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tabRatio="471" activeTab="4"/>
  </bookViews>
  <sheets>
    <sheet name="Piggery OD (2)" sheetId="22" r:id="rId1"/>
    <sheet name="Poultry OD (2)" sheetId="21" r:id="rId2"/>
    <sheet name="Cattle OD  (2)" sheetId="20" r:id="rId3"/>
    <sheet name="Values used for calculations" sheetId="11" r:id="rId4"/>
    <sheet name="TOTAL values" sheetId="14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4" l="1"/>
  <c r="B34" i="14"/>
  <c r="C33" i="14"/>
  <c r="B33" i="14"/>
  <c r="C32" i="14"/>
  <c r="B32" i="14"/>
  <c r="C31" i="14"/>
  <c r="B31" i="14"/>
  <c r="C30" i="14"/>
  <c r="B30" i="14"/>
  <c r="C29" i="14"/>
  <c r="B29" i="14"/>
</calcChain>
</file>

<file path=xl/sharedStrings.xml><?xml version="1.0" encoding="utf-8"?>
<sst xmlns="http://schemas.openxmlformats.org/spreadsheetml/2006/main" count="226" uniqueCount="75">
  <si>
    <t>Andhra Pradesh</t>
  </si>
  <si>
    <t>Arunachal Pradesh</t>
  </si>
  <si>
    <t>Assam</t>
  </si>
  <si>
    <t>Bihar</t>
  </si>
  <si>
    <t>Chattisgarh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</si>
  <si>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</si>
  <si>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</si>
  <si>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</si>
  <si>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</si>
  <si>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</si>
  <si>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</si>
  <si>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</si>
  <si>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</si>
  <si>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</si>
  <si>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</si>
  <si>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</si>
  <si>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</si>
  <si>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</si>
  <si>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</si>
  <si>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</si>
  <si>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</si>
  <si>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</si>
  <si>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</si>
  <si>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</si>
  <si>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</si>
  <si>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</si>
  <si>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</si>
  <si>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</si>
  <si>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</si>
  <si>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Waste generated(kg/day)</t>
  </si>
  <si>
    <t>Andaman and Nicobar</t>
  </si>
  <si>
    <t>Chandigarh</t>
  </si>
  <si>
    <t>Dadra and Nagar Haveli</t>
  </si>
  <si>
    <t>Daman and Diu</t>
  </si>
  <si>
    <t>Delhi</t>
  </si>
  <si>
    <t>Lakshwadeep</t>
  </si>
  <si>
    <t>Puducherry</t>
  </si>
  <si>
    <t>States</t>
  </si>
  <si>
    <t>Population</t>
  </si>
  <si>
    <t>Availability coefficient</t>
  </si>
  <si>
    <t>Calorific value of biogas (MJ/m3)</t>
  </si>
  <si>
    <t>Biogas generation potential(million-m3/year)</t>
  </si>
  <si>
    <t>Exotic</t>
  </si>
  <si>
    <t>Total</t>
  </si>
  <si>
    <t>Poultry</t>
  </si>
  <si>
    <t>Cattle</t>
  </si>
  <si>
    <t>Piggery</t>
  </si>
  <si>
    <t xml:space="preserve">Biogas yield (m3/kg) </t>
  </si>
  <si>
    <t>Biogas potential (m3/day) from total waste</t>
  </si>
  <si>
    <t>Biogas generation potential available (million-m3/year)</t>
  </si>
  <si>
    <t>Power generation conversion efficiency</t>
  </si>
  <si>
    <t>Indigenous</t>
  </si>
  <si>
    <t xml:space="preserve">Total </t>
  </si>
  <si>
    <t>Annual Power generation potential (MW)</t>
  </si>
  <si>
    <t>Waste generated (kg/cattle/day)</t>
  </si>
  <si>
    <t>Waste generated (kg/pig/day)</t>
  </si>
  <si>
    <t>Waste generated (kg/bird/day)</t>
  </si>
  <si>
    <t>Biogas yield (m3/kg)</t>
  </si>
  <si>
    <t>10,15</t>
  </si>
  <si>
    <t>Parameters</t>
  </si>
  <si>
    <t>Values</t>
  </si>
  <si>
    <t>NIBE</t>
  </si>
  <si>
    <t>1 m3 biogas equivalent of LPG (kg)</t>
  </si>
  <si>
    <t>Annual CBG Potential (million-kg)</t>
  </si>
  <si>
    <t>Biogas generation potential (million-m3/year)</t>
  </si>
  <si>
    <t>Total population</t>
  </si>
  <si>
    <t>Total waste generated (kg/day)</t>
  </si>
  <si>
    <t>Biogas generation potential from total waste (m3/day)</t>
  </si>
  <si>
    <t>Biogas generation potential from available waste (million-m3/year)</t>
  </si>
  <si>
    <t>Annual CBGgeneration potential (million-kg)</t>
  </si>
  <si>
    <t>TOTAL LIVESTOCK (Cattle+piggery+poultry)</t>
  </si>
  <si>
    <t>Potential Electric Power Installation Capacity  (MW)</t>
  </si>
  <si>
    <t>Waste generated(MMT)</t>
  </si>
  <si>
    <t>Potential Electric Power Installation Capacity (MW)</t>
  </si>
  <si>
    <t>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</si>
</sst>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2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3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1" fontId="1" fillId="0" borderId="1" xfId="0" applyNumberFormat="1" applyFont="1" applyBorder="1"/>
    <xf numFmtId="0" fontId="2" fillId="0" borderId="1" xfId="0" applyFont="1" applyFill="1" applyBorder="1"/>
    <xf numFmtId="164" fontId="1" fillId="0" borderId="1" xfId="0" applyNumberFormat="1" applyFont="1" applyFill="1" applyBorder="1"/>
    <xf numFmtId="164" fontId="3" fillId="0" borderId="1" xfId="0" applyNumberFormat="1" applyFont="1" applyFill="1" applyBorder="1"/>
    <xf numFmtId="2" fontId="2" fillId="0" borderId="1" xfId="0" applyNumberFormat="1" applyFont="1" applyFill="1" applyBorder="1"/>
    <xf numFmtId="2" fontId="4" fillId="0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6D95"/>
      <color rgb="FFC80E8E"/>
      <color rgb="FFE739C2"/>
      <color rgb="FFFF99FF"/>
      <color rgb="FFBCB864"/>
      <color rgb="FF28F855"/>
      <color rgb="FF66FF66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pane xSplit="1" topLeftCell="B1" activePane="topRight" state="frozen"/>
      <selection pane="topRight" activeCell="E10" sqref="E10"/>
    </sheetView>
  </sheetViews>
  <sheetFormatPr defaultColWidth="8.85546875" defaultRowHeight="15.75" x14ac:dyDescent="0.25"/>
  <cols>
    <col min="1" max="1" width="24.7109375" style="21" customWidth="1"/>
    <col min="2" max="2" width="11" style="4" bestFit="1" customWidth="1"/>
    <col min="3" max="3" width="12.7109375" style="4" bestFit="1" customWidth="1"/>
    <col min="4" max="4" width="10.7109375" style="3" customWidth="1"/>
    <col min="5" max="5" width="14.42578125" style="3" customWidth="1"/>
    <col min="6" max="6" width="12.28515625" style="31" customWidth="1"/>
    <col min="7" max="7" width="12" style="31" customWidth="1"/>
    <col min="8" max="8" width="19.140625" style="3" customWidth="1"/>
    <col min="9" max="9" width="20.85546875" style="3" customWidth="1"/>
    <col min="10" max="10" width="21" style="3" customWidth="1"/>
    <col min="11" max="11" width="21.42578125" style="3" customWidth="1"/>
    <col min="12" max="12" width="14.42578125" style="3" customWidth="1"/>
    <col min="13" max="13" width="18.28515625" style="3" customWidth="1"/>
    <col min="14" max="14" width="18.140625" style="3" customWidth="1"/>
    <col min="15" max="15" width="31" style="3" customWidth="1"/>
    <col min="16" max="16384" width="8.85546875" style="3"/>
  </cols>
  <sheetData>
    <row r="1" spans="1:15" s="11" customFormat="1" x14ac:dyDescent="0.25">
      <c r="A1" s="36" t="s">
        <v>37</v>
      </c>
      <c r="B1" s="37" t="s">
        <v>38</v>
      </c>
      <c r="C1" s="37" t="s">
        <v>38</v>
      </c>
      <c r="D1" s="38" t="s">
        <v>29</v>
      </c>
      <c r="E1" s="38"/>
      <c r="F1" s="38" t="s">
        <v>72</v>
      </c>
      <c r="G1" s="38"/>
      <c r="H1" s="38" t="s">
        <v>48</v>
      </c>
      <c r="I1" s="38"/>
      <c r="J1" s="38" t="s">
        <v>41</v>
      </c>
      <c r="K1" s="38"/>
      <c r="L1" s="38" t="s">
        <v>63</v>
      </c>
      <c r="M1" s="38"/>
      <c r="N1" s="39" t="s">
        <v>73</v>
      </c>
      <c r="O1" s="40"/>
    </row>
    <row r="2" spans="1:15" s="11" customFormat="1" x14ac:dyDescent="0.25">
      <c r="A2" s="36"/>
      <c r="B2" s="37">
        <v>2012</v>
      </c>
      <c r="C2" s="37">
        <v>2019</v>
      </c>
      <c r="D2" s="38">
        <v>2012</v>
      </c>
      <c r="E2" s="38">
        <v>2019</v>
      </c>
      <c r="F2" s="38">
        <v>2012</v>
      </c>
      <c r="G2" s="38">
        <v>2019</v>
      </c>
      <c r="H2" s="38">
        <v>2012</v>
      </c>
      <c r="I2" s="38">
        <v>2019</v>
      </c>
      <c r="J2" s="38">
        <v>2012</v>
      </c>
      <c r="K2" s="38">
        <v>2019</v>
      </c>
      <c r="L2" s="38">
        <v>2012</v>
      </c>
      <c r="M2" s="38">
        <v>2019</v>
      </c>
      <c r="N2" s="38">
        <v>2012</v>
      </c>
      <c r="O2" s="38">
        <v>2019</v>
      </c>
    </row>
    <row r="3" spans="1:15" x14ac:dyDescent="0.25">
      <c r="A3" s="21" t="s">
        <v>30</v>
      </c>
      <c r="B3" s="4">
        <v>35921</v>
      </c>
      <c r="C3" s="4">
        <v>40488</v>
      </c>
      <c r="D3" s="3">
        <v>143684</v>
      </c>
      <c r="E3" s="3">
        <v>161952</v>
      </c>
      <c r="F3" s="34">
        <v>5.2444660000000004E-2</v>
      </c>
      <c r="G3" s="34">
        <v>5.9112480000000002E-2</v>
      </c>
      <c r="H3" s="8">
        <v>10057.880000000001</v>
      </c>
      <c r="I3" s="8">
        <v>11336.640000000001</v>
      </c>
      <c r="J3" s="8">
        <v>2.2026757200000002</v>
      </c>
      <c r="K3" s="8">
        <v>2.4827241600000001</v>
      </c>
      <c r="L3" s="8">
        <v>0.88107028800000009</v>
      </c>
      <c r="M3" s="8">
        <v>0.99308966400000009</v>
      </c>
      <c r="N3" s="8">
        <v>0.46564259259259266</v>
      </c>
      <c r="O3" s="8">
        <v>0.52484444444444445</v>
      </c>
    </row>
    <row r="4" spans="1:15" x14ac:dyDescent="0.25">
      <c r="A4" s="21" t="s">
        <v>0</v>
      </c>
      <c r="B4" s="4">
        <v>394362</v>
      </c>
      <c r="C4" s="4">
        <v>91958</v>
      </c>
      <c r="D4" s="3">
        <v>1577448</v>
      </c>
      <c r="E4" s="3">
        <v>367832</v>
      </c>
      <c r="F4" s="34">
        <v>0.57576852000000001</v>
      </c>
      <c r="G4" s="34">
        <v>0.13425867999999999</v>
      </c>
      <c r="H4" s="8">
        <v>110421.36000000002</v>
      </c>
      <c r="I4" s="8">
        <v>25748.240000000002</v>
      </c>
      <c r="J4" s="8">
        <v>24.182277840000005</v>
      </c>
      <c r="K4" s="8">
        <v>5.63886456</v>
      </c>
      <c r="L4" s="8">
        <v>9.6729111360000033</v>
      </c>
      <c r="M4" s="8">
        <v>2.2555458239999999</v>
      </c>
      <c r="N4" s="8">
        <v>5.1121000000000016</v>
      </c>
      <c r="O4" s="8">
        <v>1.1920481481481482</v>
      </c>
    </row>
    <row r="5" spans="1:15" x14ac:dyDescent="0.25">
      <c r="A5" s="21" t="s">
        <v>1</v>
      </c>
      <c r="B5" s="4">
        <v>356345</v>
      </c>
      <c r="C5" s="4">
        <v>271463</v>
      </c>
      <c r="D5" s="3">
        <v>1425380</v>
      </c>
      <c r="E5" s="3">
        <v>1085852</v>
      </c>
      <c r="F5" s="34">
        <v>0.5202637</v>
      </c>
      <c r="G5" s="34">
        <v>0.39633597999999998</v>
      </c>
      <c r="H5" s="8">
        <v>99776.6</v>
      </c>
      <c r="I5" s="8">
        <v>76009.640000000014</v>
      </c>
      <c r="J5" s="8">
        <v>21.851075399999999</v>
      </c>
      <c r="K5" s="8">
        <v>16.64611116</v>
      </c>
      <c r="L5" s="8">
        <v>8.7404301600000007</v>
      </c>
      <c r="M5" s="8">
        <v>6.6584444640000005</v>
      </c>
      <c r="N5" s="8">
        <v>4.6192870370370374</v>
      </c>
      <c r="O5" s="8">
        <v>3.5189648148148152</v>
      </c>
    </row>
    <row r="6" spans="1:15" x14ac:dyDescent="0.25">
      <c r="A6" s="21" t="s">
        <v>2</v>
      </c>
      <c r="B6" s="4">
        <v>1636022</v>
      </c>
      <c r="C6" s="4">
        <v>2099000</v>
      </c>
      <c r="D6" s="3">
        <v>6544088</v>
      </c>
      <c r="E6" s="3">
        <v>8396000</v>
      </c>
      <c r="F6" s="34">
        <v>2.3885921200000002</v>
      </c>
      <c r="G6" s="34">
        <v>3.06454</v>
      </c>
      <c r="H6" s="8">
        <v>458086.16000000003</v>
      </c>
      <c r="I6" s="8">
        <v>587720</v>
      </c>
      <c r="J6" s="8">
        <v>100.32086903999999</v>
      </c>
      <c r="K6" s="8">
        <v>128.71068</v>
      </c>
      <c r="L6" s="8">
        <v>40.128347615999999</v>
      </c>
      <c r="M6" s="8">
        <v>51.484272000000004</v>
      </c>
      <c r="N6" s="8">
        <v>21.20769259259259</v>
      </c>
      <c r="O6" s="8">
        <v>27.209259259259259</v>
      </c>
    </row>
    <row r="7" spans="1:15" x14ac:dyDescent="0.25">
      <c r="A7" s="21" t="s">
        <v>3</v>
      </c>
      <c r="B7" s="4">
        <v>649713</v>
      </c>
      <c r="C7" s="4">
        <v>343434</v>
      </c>
      <c r="D7" s="3">
        <v>2598852</v>
      </c>
      <c r="E7" s="3">
        <v>1373736</v>
      </c>
      <c r="F7" s="34">
        <v>0.94858098000000002</v>
      </c>
      <c r="G7" s="34">
        <v>0.50141363999999999</v>
      </c>
      <c r="H7" s="8">
        <v>181919.64</v>
      </c>
      <c r="I7" s="8">
        <v>96161.52</v>
      </c>
      <c r="J7" s="8">
        <v>39.840401159999999</v>
      </c>
      <c r="K7" s="8">
        <v>21.059372880000002</v>
      </c>
      <c r="L7" s="8">
        <v>15.936160464</v>
      </c>
      <c r="M7" s="8">
        <v>8.423749152000001</v>
      </c>
      <c r="N7" s="8">
        <v>8.4222055555555553</v>
      </c>
      <c r="O7" s="8">
        <v>4.4519222222222226</v>
      </c>
    </row>
    <row r="8" spans="1:15" x14ac:dyDescent="0.25">
      <c r="A8" s="21" t="s">
        <v>31</v>
      </c>
      <c r="B8" s="4">
        <v>135</v>
      </c>
      <c r="C8" s="4">
        <v>138</v>
      </c>
      <c r="D8" s="3">
        <v>540</v>
      </c>
      <c r="E8" s="3">
        <v>552</v>
      </c>
      <c r="F8" s="34">
        <v>1.9709999999999999E-4</v>
      </c>
      <c r="G8" s="34">
        <v>2.0148E-4</v>
      </c>
      <c r="H8" s="8">
        <v>37.800000000000004</v>
      </c>
      <c r="I8" s="8">
        <v>38.64</v>
      </c>
      <c r="J8" s="8">
        <v>8.2782000000000012E-3</v>
      </c>
      <c r="K8" s="8">
        <v>8.4621599999999998E-3</v>
      </c>
      <c r="L8" s="8">
        <v>3.3112800000000006E-3</v>
      </c>
      <c r="M8" s="8">
        <v>3.384864E-3</v>
      </c>
      <c r="N8" s="8">
        <v>1.7500000000000003E-3</v>
      </c>
      <c r="O8" s="8">
        <v>1.7888888888888887E-3</v>
      </c>
    </row>
    <row r="9" spans="1:15" x14ac:dyDescent="0.25">
      <c r="A9" s="21" t="s">
        <v>4</v>
      </c>
      <c r="B9" s="4">
        <v>439059</v>
      </c>
      <c r="C9" s="4">
        <v>526901</v>
      </c>
      <c r="D9" s="3">
        <v>1756236</v>
      </c>
      <c r="E9" s="3">
        <v>2107604</v>
      </c>
      <c r="F9" s="34">
        <v>0.64102614000000002</v>
      </c>
      <c r="G9" s="34">
        <v>0.76927545999999991</v>
      </c>
      <c r="H9" s="8">
        <v>122936.52000000002</v>
      </c>
      <c r="I9" s="8">
        <v>147532.28000000003</v>
      </c>
      <c r="J9" s="8">
        <v>26.923097880000004</v>
      </c>
      <c r="K9" s="8">
        <v>32.309569320000008</v>
      </c>
      <c r="L9" s="8">
        <v>10.769239152000003</v>
      </c>
      <c r="M9" s="8">
        <v>12.923827728000004</v>
      </c>
      <c r="N9" s="8">
        <v>5.6915055555555574</v>
      </c>
      <c r="O9" s="8">
        <v>6.8301981481481508</v>
      </c>
    </row>
    <row r="10" spans="1:15" x14ac:dyDescent="0.25">
      <c r="A10" s="21" t="s">
        <v>32</v>
      </c>
      <c r="B10" s="4">
        <v>0</v>
      </c>
      <c r="C10" s="4">
        <v>0</v>
      </c>
      <c r="D10" s="3">
        <v>0</v>
      </c>
      <c r="E10" s="3">
        <v>0</v>
      </c>
      <c r="F10" s="34">
        <v>0</v>
      </c>
      <c r="G10" s="34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x14ac:dyDescent="0.25">
      <c r="A11" s="21" t="s">
        <v>33</v>
      </c>
      <c r="B11" s="4">
        <v>14</v>
      </c>
      <c r="C11" s="4">
        <v>0</v>
      </c>
      <c r="D11" s="3">
        <v>56</v>
      </c>
      <c r="E11" s="3">
        <v>0</v>
      </c>
      <c r="F11" s="34">
        <v>2.0440000000000001E-5</v>
      </c>
      <c r="G11" s="34">
        <v>0</v>
      </c>
      <c r="H11" s="8">
        <v>3.9200000000000004</v>
      </c>
      <c r="I11" s="8">
        <v>0</v>
      </c>
      <c r="J11" s="8">
        <v>8.5848000000000012E-4</v>
      </c>
      <c r="K11" s="8">
        <v>0</v>
      </c>
      <c r="L11" s="8">
        <v>3.4339200000000009E-4</v>
      </c>
      <c r="M11" s="8">
        <v>0</v>
      </c>
      <c r="N11" s="8">
        <v>1.8148148148148149E-4</v>
      </c>
      <c r="O11" s="8">
        <v>0</v>
      </c>
    </row>
    <row r="12" spans="1:15" x14ac:dyDescent="0.25">
      <c r="A12" s="21" t="s">
        <v>34</v>
      </c>
      <c r="B12" s="4">
        <v>76346</v>
      </c>
      <c r="C12" s="4">
        <v>76346</v>
      </c>
      <c r="D12" s="3">
        <v>305384</v>
      </c>
      <c r="E12" s="3">
        <v>305384</v>
      </c>
      <c r="F12" s="34">
        <v>0.11146516000000001</v>
      </c>
      <c r="G12" s="34">
        <v>0.11146516000000001</v>
      </c>
      <c r="H12" s="8">
        <v>21376.880000000001</v>
      </c>
      <c r="I12" s="8">
        <v>21376.880000000001</v>
      </c>
      <c r="J12" s="8">
        <v>4.6815367200000004</v>
      </c>
      <c r="K12" s="8">
        <v>4.6815367200000004</v>
      </c>
      <c r="L12" s="8">
        <v>1.8726146880000003</v>
      </c>
      <c r="M12" s="8">
        <v>1.8726146880000003</v>
      </c>
      <c r="N12" s="8">
        <v>0.98967037037037042</v>
      </c>
      <c r="O12" s="8">
        <v>0.98967037037037042</v>
      </c>
    </row>
    <row r="13" spans="1:15" x14ac:dyDescent="0.25">
      <c r="A13" s="21" t="s">
        <v>5</v>
      </c>
      <c r="B13" s="4">
        <v>43567</v>
      </c>
      <c r="C13" s="4">
        <v>35480</v>
      </c>
      <c r="D13" s="3">
        <v>174268</v>
      </c>
      <c r="E13" s="3">
        <v>141920</v>
      </c>
      <c r="F13" s="34">
        <v>6.3607819999999995E-2</v>
      </c>
      <c r="G13" s="34">
        <v>5.1800800000000001E-2</v>
      </c>
      <c r="H13" s="8">
        <v>12198.760000000002</v>
      </c>
      <c r="I13" s="8">
        <v>9934.4000000000015</v>
      </c>
      <c r="J13" s="8">
        <v>2.6715284400000003</v>
      </c>
      <c r="K13" s="8">
        <v>2.1756336000000003</v>
      </c>
      <c r="L13" s="8">
        <v>1.0686113760000002</v>
      </c>
      <c r="M13" s="8">
        <v>0.87025344000000016</v>
      </c>
      <c r="N13" s="8">
        <v>0.56475740740740743</v>
      </c>
      <c r="O13" s="8">
        <v>0.45992592592592602</v>
      </c>
    </row>
    <row r="14" spans="1:15" x14ac:dyDescent="0.25">
      <c r="A14" s="21" t="s">
        <v>6</v>
      </c>
      <c r="B14" s="4">
        <v>1279</v>
      </c>
      <c r="C14" s="4">
        <v>658</v>
      </c>
      <c r="D14" s="3">
        <v>5116</v>
      </c>
      <c r="E14" s="3">
        <v>2632</v>
      </c>
      <c r="F14" s="34">
        <v>1.8673399999999999E-3</v>
      </c>
      <c r="G14" s="34">
        <v>9.6068E-4</v>
      </c>
      <c r="H14" s="8">
        <v>358.12000000000006</v>
      </c>
      <c r="I14" s="8">
        <v>184.24</v>
      </c>
      <c r="J14" s="8">
        <v>7.8428280000000017E-2</v>
      </c>
      <c r="K14" s="8">
        <v>4.0348559999999999E-2</v>
      </c>
      <c r="L14" s="8">
        <v>3.1371312000000005E-2</v>
      </c>
      <c r="M14" s="8">
        <v>1.6139423999999999E-2</v>
      </c>
      <c r="N14" s="8">
        <v>1.6579629629629632E-2</v>
      </c>
      <c r="O14" s="8">
        <v>8.5296296296296283E-3</v>
      </c>
    </row>
    <row r="15" spans="1:15" x14ac:dyDescent="0.25">
      <c r="A15" s="21" t="s">
        <v>7</v>
      </c>
      <c r="B15" s="4">
        <v>126945</v>
      </c>
      <c r="C15" s="4">
        <v>108240</v>
      </c>
      <c r="D15" s="3">
        <v>507780</v>
      </c>
      <c r="E15" s="3">
        <v>432960</v>
      </c>
      <c r="F15" s="34">
        <v>0.18533970000000002</v>
      </c>
      <c r="G15" s="34">
        <v>0.15803039999999999</v>
      </c>
      <c r="H15" s="8">
        <v>35544.600000000006</v>
      </c>
      <c r="I15" s="8">
        <v>30307.200000000004</v>
      </c>
      <c r="J15" s="8">
        <v>7.7842674000000001</v>
      </c>
      <c r="K15" s="8">
        <v>6.6372768000000013</v>
      </c>
      <c r="L15" s="8">
        <v>3.11370696</v>
      </c>
      <c r="M15" s="8">
        <v>2.6549107200000006</v>
      </c>
      <c r="N15" s="8">
        <v>1.6455833333333334</v>
      </c>
      <c r="O15" s="8">
        <v>1.4031111111111112</v>
      </c>
    </row>
    <row r="16" spans="1:15" x14ac:dyDescent="0.25">
      <c r="A16" s="21" t="s">
        <v>8</v>
      </c>
      <c r="B16" s="4">
        <v>5033</v>
      </c>
      <c r="C16" s="4">
        <v>2477</v>
      </c>
      <c r="D16" s="3">
        <v>20132</v>
      </c>
      <c r="E16" s="3">
        <v>9908</v>
      </c>
      <c r="F16" s="34">
        <v>7.3481800000000002E-3</v>
      </c>
      <c r="G16" s="34">
        <v>3.61642E-3</v>
      </c>
      <c r="H16" s="8">
        <v>1409.2400000000002</v>
      </c>
      <c r="I16" s="8">
        <v>693.56000000000006</v>
      </c>
      <c r="J16" s="8">
        <v>0.30862356000000007</v>
      </c>
      <c r="K16" s="8">
        <v>0.15188964000000002</v>
      </c>
      <c r="L16" s="8">
        <v>0.12344942400000003</v>
      </c>
      <c r="M16" s="8">
        <v>6.0755856000000011E-2</v>
      </c>
      <c r="N16" s="8">
        <v>6.5242592592592602E-2</v>
      </c>
      <c r="O16" s="8">
        <v>3.2109259259259268E-2</v>
      </c>
    </row>
    <row r="17" spans="1:15" x14ac:dyDescent="0.25">
      <c r="A17" s="21" t="s">
        <v>9</v>
      </c>
      <c r="B17" s="4">
        <v>2421</v>
      </c>
      <c r="C17" s="4">
        <v>1215</v>
      </c>
      <c r="D17" s="3">
        <v>9684</v>
      </c>
      <c r="E17" s="3">
        <v>4860</v>
      </c>
      <c r="F17" s="34">
        <v>3.5346599999999998E-3</v>
      </c>
      <c r="G17" s="34">
        <v>1.7739000000000001E-3</v>
      </c>
      <c r="H17" s="8">
        <v>677.88000000000011</v>
      </c>
      <c r="I17" s="8">
        <v>340.20000000000005</v>
      </c>
      <c r="J17" s="8">
        <v>0.14845572000000004</v>
      </c>
      <c r="K17" s="8">
        <v>7.4503800000000023E-2</v>
      </c>
      <c r="L17" s="8">
        <v>5.9382288000000019E-2</v>
      </c>
      <c r="M17" s="8">
        <v>2.9801520000000012E-2</v>
      </c>
      <c r="N17" s="8">
        <v>3.1383333333333339E-2</v>
      </c>
      <c r="O17" s="8">
        <v>1.5750000000000004E-2</v>
      </c>
    </row>
    <row r="18" spans="1:15" x14ac:dyDescent="0.25">
      <c r="A18" s="21" t="s">
        <v>10</v>
      </c>
      <c r="B18" s="4">
        <v>962367</v>
      </c>
      <c r="C18" s="4">
        <v>1276973</v>
      </c>
      <c r="D18" s="3">
        <v>3849468</v>
      </c>
      <c r="E18" s="3">
        <v>5107892</v>
      </c>
      <c r="F18" s="34">
        <v>1.4050558200000001</v>
      </c>
      <c r="G18" s="34">
        <v>1.8643805800000002</v>
      </c>
      <c r="H18" s="8">
        <v>269462.76</v>
      </c>
      <c r="I18" s="8">
        <v>357552.44000000006</v>
      </c>
      <c r="J18" s="8">
        <v>59.01234444</v>
      </c>
      <c r="K18" s="8">
        <v>78.303984360000015</v>
      </c>
      <c r="L18" s="8">
        <v>23.604937776</v>
      </c>
      <c r="M18" s="8">
        <v>31.321593744000008</v>
      </c>
      <c r="N18" s="8">
        <v>12.47512777777778</v>
      </c>
      <c r="O18" s="8">
        <v>16.553353703703706</v>
      </c>
    </row>
    <row r="19" spans="1:15" x14ac:dyDescent="0.25">
      <c r="A19" s="21" t="s">
        <v>11</v>
      </c>
      <c r="B19" s="4">
        <v>304798</v>
      </c>
      <c r="C19" s="4">
        <v>323836</v>
      </c>
      <c r="D19" s="3">
        <v>1219192</v>
      </c>
      <c r="E19" s="3">
        <v>1295344</v>
      </c>
      <c r="F19" s="34">
        <v>0.44500508</v>
      </c>
      <c r="G19" s="34">
        <v>0.47280055999999998</v>
      </c>
      <c r="H19" s="8">
        <v>85343.44</v>
      </c>
      <c r="I19" s="8">
        <v>90674.08</v>
      </c>
      <c r="J19" s="8">
        <v>18.690213359999998</v>
      </c>
      <c r="K19" s="8">
        <v>19.857623520000001</v>
      </c>
      <c r="L19" s="8">
        <v>7.4760853439999995</v>
      </c>
      <c r="M19" s="8">
        <v>7.9430494080000003</v>
      </c>
      <c r="N19" s="8">
        <v>3.9510851851851849</v>
      </c>
      <c r="O19" s="8">
        <v>4.1978740740740745</v>
      </c>
    </row>
    <row r="20" spans="1:15" x14ac:dyDescent="0.25">
      <c r="A20" s="21" t="s">
        <v>12</v>
      </c>
      <c r="B20" s="4">
        <v>55782</v>
      </c>
      <c r="C20" s="4">
        <v>103863</v>
      </c>
      <c r="D20" s="3">
        <v>223128</v>
      </c>
      <c r="E20" s="3">
        <v>415452</v>
      </c>
      <c r="F20" s="34">
        <v>8.1441719999999995E-2</v>
      </c>
      <c r="G20" s="34">
        <v>0.15163998000000001</v>
      </c>
      <c r="H20" s="8">
        <v>15618.960000000001</v>
      </c>
      <c r="I20" s="8">
        <v>29081.640000000003</v>
      </c>
      <c r="J20" s="8">
        <v>3.4205522400000001</v>
      </c>
      <c r="K20" s="8">
        <v>6.3688791600000005</v>
      </c>
      <c r="L20" s="8">
        <v>1.3682208960000002</v>
      </c>
      <c r="M20" s="8">
        <v>2.5475516640000002</v>
      </c>
      <c r="N20" s="8">
        <v>0.72309999999999997</v>
      </c>
      <c r="O20" s="8">
        <v>1.3463722222222223</v>
      </c>
    </row>
    <row r="21" spans="1:15" x14ac:dyDescent="0.25">
      <c r="A21" s="21" t="s">
        <v>35</v>
      </c>
      <c r="B21" s="4">
        <v>0</v>
      </c>
      <c r="C21" s="4">
        <v>0</v>
      </c>
      <c r="D21" s="3">
        <v>0</v>
      </c>
      <c r="E21" s="3">
        <v>0</v>
      </c>
      <c r="F21" s="34">
        <v>0</v>
      </c>
      <c r="G21" s="34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21" t="s">
        <v>13</v>
      </c>
      <c r="B22" s="4">
        <v>175253</v>
      </c>
      <c r="C22" s="4">
        <v>164616</v>
      </c>
      <c r="D22" s="3">
        <v>701012</v>
      </c>
      <c r="E22" s="3">
        <v>658464</v>
      </c>
      <c r="F22" s="34">
        <v>0.25586937999999998</v>
      </c>
      <c r="G22" s="34">
        <v>0.24033935999999997</v>
      </c>
      <c r="H22" s="8">
        <v>49070.840000000004</v>
      </c>
      <c r="I22" s="8">
        <v>46092.480000000003</v>
      </c>
      <c r="J22" s="8">
        <v>10.746513960000001</v>
      </c>
      <c r="K22" s="8">
        <v>10.094253120000001</v>
      </c>
      <c r="L22" s="8">
        <v>4.2986055840000006</v>
      </c>
      <c r="M22" s="8">
        <v>4.0377012480000003</v>
      </c>
      <c r="N22" s="8">
        <v>2.2717981481481484</v>
      </c>
      <c r="O22" s="8">
        <v>2.1339111111111113</v>
      </c>
    </row>
    <row r="23" spans="1:15" x14ac:dyDescent="0.25">
      <c r="A23" s="21" t="s">
        <v>14</v>
      </c>
      <c r="B23" s="4">
        <v>325756</v>
      </c>
      <c r="C23" s="4">
        <v>161000</v>
      </c>
      <c r="D23" s="3">
        <v>1303024</v>
      </c>
      <c r="E23" s="3">
        <v>644000</v>
      </c>
      <c r="F23" s="34">
        <v>0.47560375999999999</v>
      </c>
      <c r="G23" s="34">
        <v>0.23505999999999999</v>
      </c>
      <c r="H23" s="8">
        <v>91211.680000000008</v>
      </c>
      <c r="I23" s="8">
        <v>45080.000000000007</v>
      </c>
      <c r="J23" s="8">
        <v>19.97535792</v>
      </c>
      <c r="K23" s="8">
        <v>9.8725200000000015</v>
      </c>
      <c r="L23" s="8">
        <v>7.9901431680000004</v>
      </c>
      <c r="M23" s="8">
        <v>3.949008000000001</v>
      </c>
      <c r="N23" s="8">
        <v>4.2227629629629631</v>
      </c>
      <c r="O23" s="8">
        <v>2.0870370370370375</v>
      </c>
    </row>
    <row r="24" spans="1:15" x14ac:dyDescent="0.25">
      <c r="A24" s="21" t="s">
        <v>15</v>
      </c>
      <c r="B24" s="4">
        <v>277215</v>
      </c>
      <c r="C24" s="4">
        <v>235255</v>
      </c>
      <c r="D24" s="3">
        <v>1108860</v>
      </c>
      <c r="E24" s="3">
        <v>941020</v>
      </c>
      <c r="F24" s="34">
        <v>0.40473390000000004</v>
      </c>
      <c r="G24" s="34">
        <v>0.34347230000000001</v>
      </c>
      <c r="H24" s="8">
        <v>77620.200000000012</v>
      </c>
      <c r="I24" s="8">
        <v>65871.400000000009</v>
      </c>
      <c r="J24" s="8">
        <v>16.9988238</v>
      </c>
      <c r="K24" s="8">
        <v>14.425836600000002</v>
      </c>
      <c r="L24" s="8">
        <v>6.7995295200000001</v>
      </c>
      <c r="M24" s="8">
        <v>5.7703346400000015</v>
      </c>
      <c r="N24" s="8">
        <v>3.5935277777777777</v>
      </c>
      <c r="O24" s="8">
        <v>3.0496018518518526</v>
      </c>
    </row>
    <row r="25" spans="1:15" x14ac:dyDescent="0.25">
      <c r="A25" s="21" t="s">
        <v>16</v>
      </c>
      <c r="B25" s="4">
        <v>543381</v>
      </c>
      <c r="C25" s="4">
        <v>706364</v>
      </c>
      <c r="D25" s="3">
        <v>2173524</v>
      </c>
      <c r="E25" s="3">
        <v>2825456</v>
      </c>
      <c r="F25" s="34">
        <v>0.79333626000000002</v>
      </c>
      <c r="G25" s="34">
        <v>1.0312914399999999</v>
      </c>
      <c r="H25" s="8">
        <v>152146.68000000002</v>
      </c>
      <c r="I25" s="8">
        <v>197781.92</v>
      </c>
      <c r="J25" s="8">
        <v>33.320122920000003</v>
      </c>
      <c r="K25" s="8">
        <v>43.314240480000002</v>
      </c>
      <c r="L25" s="8">
        <v>13.328049168000002</v>
      </c>
      <c r="M25" s="8">
        <v>17.325696192000002</v>
      </c>
      <c r="N25" s="8">
        <v>7.0438277777777785</v>
      </c>
      <c r="O25" s="8">
        <v>9.1565703703703711</v>
      </c>
    </row>
    <row r="26" spans="1:15" x14ac:dyDescent="0.25">
      <c r="A26" s="21" t="s">
        <v>17</v>
      </c>
      <c r="B26" s="4">
        <v>245238</v>
      </c>
      <c r="C26" s="4">
        <v>292465</v>
      </c>
      <c r="D26" s="3">
        <v>980952</v>
      </c>
      <c r="E26" s="3">
        <v>1169860</v>
      </c>
      <c r="F26" s="34">
        <v>0.35804747999999997</v>
      </c>
      <c r="G26" s="34">
        <v>0.42699890000000001</v>
      </c>
      <c r="H26" s="8">
        <v>68666.64</v>
      </c>
      <c r="I26" s="8">
        <v>81890.200000000012</v>
      </c>
      <c r="J26" s="8">
        <v>15.037994159999998</v>
      </c>
      <c r="K26" s="8">
        <v>17.933953800000001</v>
      </c>
      <c r="L26" s="8">
        <v>6.0151976639999996</v>
      </c>
      <c r="M26" s="8">
        <v>7.1735815200000008</v>
      </c>
      <c r="N26" s="8">
        <v>3.179011111111111</v>
      </c>
      <c r="O26" s="8">
        <v>3.791212962962963</v>
      </c>
    </row>
    <row r="27" spans="1:15" x14ac:dyDescent="0.25">
      <c r="A27" s="21" t="s">
        <v>18</v>
      </c>
      <c r="B27" s="4">
        <v>503688</v>
      </c>
      <c r="C27" s="4">
        <v>404695</v>
      </c>
      <c r="D27" s="3">
        <v>2014752</v>
      </c>
      <c r="E27" s="3">
        <v>1618780</v>
      </c>
      <c r="F27" s="34">
        <v>0.73538448000000001</v>
      </c>
      <c r="G27" s="34">
        <v>0.59085469999999995</v>
      </c>
      <c r="H27" s="8">
        <v>141032.64000000001</v>
      </c>
      <c r="I27" s="8">
        <v>113314.6</v>
      </c>
      <c r="J27" s="8">
        <v>30.886148160000001</v>
      </c>
      <c r="K27" s="8">
        <v>24.815897399999997</v>
      </c>
      <c r="L27" s="8">
        <v>12.354459264000001</v>
      </c>
      <c r="M27" s="8">
        <v>9.92635896</v>
      </c>
      <c r="N27" s="8">
        <v>6.529288888888888</v>
      </c>
      <c r="O27" s="8">
        <v>5.2460462962962957</v>
      </c>
    </row>
    <row r="28" spans="1:15" x14ac:dyDescent="0.25">
      <c r="A28" s="21" t="s">
        <v>19</v>
      </c>
      <c r="B28" s="4">
        <v>280316</v>
      </c>
      <c r="C28" s="4">
        <v>135162</v>
      </c>
      <c r="D28" s="3">
        <v>1121264</v>
      </c>
      <c r="E28" s="3">
        <v>540648</v>
      </c>
      <c r="F28" s="34">
        <v>0.40926135999999996</v>
      </c>
      <c r="G28" s="34">
        <v>0.19733651999999999</v>
      </c>
      <c r="H28" s="8">
        <v>78488.48000000001</v>
      </c>
      <c r="I28" s="8">
        <v>37845.360000000001</v>
      </c>
      <c r="J28" s="8">
        <v>17.188977120000001</v>
      </c>
      <c r="K28" s="8">
        <v>8.2881338400000004</v>
      </c>
      <c r="L28" s="8">
        <v>6.8755908480000008</v>
      </c>
      <c r="M28" s="8">
        <v>3.3152535360000002</v>
      </c>
      <c r="N28" s="8">
        <v>3.6337259259259262</v>
      </c>
      <c r="O28" s="8">
        <v>1.7521000000000002</v>
      </c>
    </row>
    <row r="29" spans="1:15" x14ac:dyDescent="0.25">
      <c r="A29" s="21" t="s">
        <v>36</v>
      </c>
      <c r="B29" s="4">
        <v>1010</v>
      </c>
      <c r="C29" s="4">
        <v>880</v>
      </c>
      <c r="D29" s="3">
        <v>4040</v>
      </c>
      <c r="E29" s="3">
        <v>3520</v>
      </c>
      <c r="F29" s="34">
        <v>1.4746E-3</v>
      </c>
      <c r="G29" s="34">
        <v>1.2848E-3</v>
      </c>
      <c r="H29" s="8">
        <v>282.8</v>
      </c>
      <c r="I29" s="8">
        <v>246.40000000000003</v>
      </c>
      <c r="J29" s="8">
        <v>6.1933200000000008E-2</v>
      </c>
      <c r="K29" s="8">
        <v>5.3961599999999998E-2</v>
      </c>
      <c r="L29" s="8">
        <v>2.4773280000000005E-2</v>
      </c>
      <c r="M29" s="8">
        <v>2.1584640000000002E-2</v>
      </c>
      <c r="N29" s="8">
        <v>1.3092592592592595E-2</v>
      </c>
      <c r="O29" s="8">
        <v>1.1407407407407408E-2</v>
      </c>
    </row>
    <row r="30" spans="1:15" x14ac:dyDescent="0.25">
      <c r="A30" s="21" t="s">
        <v>20</v>
      </c>
      <c r="B30" s="4">
        <v>32221</v>
      </c>
      <c r="C30" s="4">
        <v>52961</v>
      </c>
      <c r="D30" s="3">
        <v>128884</v>
      </c>
      <c r="E30" s="3">
        <v>211844</v>
      </c>
      <c r="F30" s="34">
        <v>4.704266E-2</v>
      </c>
      <c r="G30" s="34">
        <v>7.7323059999999999E-2</v>
      </c>
      <c r="H30" s="8">
        <v>9021.880000000001</v>
      </c>
      <c r="I30" s="8">
        <v>14829.080000000002</v>
      </c>
      <c r="J30" s="8">
        <v>1.9757917200000001</v>
      </c>
      <c r="K30" s="8">
        <v>3.2475685200000002</v>
      </c>
      <c r="L30" s="8">
        <v>0.7903166880000001</v>
      </c>
      <c r="M30" s="8">
        <v>1.2990274080000002</v>
      </c>
      <c r="N30" s="8">
        <v>0.41767962962962968</v>
      </c>
      <c r="O30" s="8">
        <v>0.68653148148148146</v>
      </c>
    </row>
    <row r="31" spans="1:15" x14ac:dyDescent="0.25">
      <c r="A31" s="21" t="s">
        <v>21</v>
      </c>
      <c r="B31" s="4">
        <v>237674</v>
      </c>
      <c r="C31" s="4">
        <v>154808</v>
      </c>
      <c r="D31" s="3">
        <v>950696</v>
      </c>
      <c r="E31" s="3">
        <v>619232</v>
      </c>
      <c r="F31" s="34">
        <v>0.34700403999999996</v>
      </c>
      <c r="G31" s="34">
        <v>0.22601968</v>
      </c>
      <c r="H31" s="8">
        <v>66548.72</v>
      </c>
      <c r="I31" s="8">
        <v>43346.240000000005</v>
      </c>
      <c r="J31" s="8">
        <v>14.574169679999997</v>
      </c>
      <c r="K31" s="8">
        <v>9.492826560000001</v>
      </c>
      <c r="L31" s="8">
        <v>5.829667871999999</v>
      </c>
      <c r="M31" s="8">
        <v>3.7971306240000007</v>
      </c>
      <c r="N31" s="8">
        <v>3.080959259259259</v>
      </c>
      <c r="O31" s="8">
        <v>2.0067703703703708</v>
      </c>
    </row>
    <row r="32" spans="1:15" x14ac:dyDescent="0.25">
      <c r="A32" s="21" t="s">
        <v>22</v>
      </c>
      <c r="B32" s="4">
        <v>29907</v>
      </c>
      <c r="C32" s="4">
        <v>27320</v>
      </c>
      <c r="D32" s="3">
        <v>119628</v>
      </c>
      <c r="E32" s="3">
        <v>109280</v>
      </c>
      <c r="F32" s="34">
        <v>4.3664220000000004E-2</v>
      </c>
      <c r="G32" s="34">
        <v>3.9887199999999998E-2</v>
      </c>
      <c r="H32" s="8">
        <v>8373.9600000000009</v>
      </c>
      <c r="I32" s="8">
        <v>7649.6</v>
      </c>
      <c r="J32" s="8">
        <v>1.83389724</v>
      </c>
      <c r="K32" s="8">
        <v>1.6752624</v>
      </c>
      <c r="L32" s="8">
        <v>0.73355889600000002</v>
      </c>
      <c r="M32" s="8">
        <v>0.67010496000000008</v>
      </c>
      <c r="N32" s="8">
        <v>0.38768333333333332</v>
      </c>
      <c r="O32" s="8">
        <v>0.35414814814814816</v>
      </c>
    </row>
    <row r="33" spans="1:15" x14ac:dyDescent="0.25">
      <c r="A33" s="21" t="s">
        <v>23</v>
      </c>
      <c r="B33" s="4">
        <v>183983</v>
      </c>
      <c r="C33" s="4">
        <v>66772</v>
      </c>
      <c r="D33" s="3">
        <v>735932</v>
      </c>
      <c r="E33" s="3">
        <v>267088</v>
      </c>
      <c r="F33" s="34">
        <v>0.26861518000000001</v>
      </c>
      <c r="G33" s="34">
        <v>9.7487119999999997E-2</v>
      </c>
      <c r="H33" s="8">
        <v>51515.240000000005</v>
      </c>
      <c r="I33" s="8">
        <v>18696.160000000003</v>
      </c>
      <c r="J33" s="8">
        <v>11.281837560000001</v>
      </c>
      <c r="K33" s="8">
        <v>4.0944590400000003</v>
      </c>
      <c r="L33" s="8">
        <v>4.5127350240000004</v>
      </c>
      <c r="M33" s="8">
        <v>1.6377836160000001</v>
      </c>
      <c r="N33" s="8">
        <v>2.3849648148148148</v>
      </c>
      <c r="O33" s="8">
        <v>0.86556296296296309</v>
      </c>
    </row>
    <row r="34" spans="1:15" x14ac:dyDescent="0.25">
      <c r="A34" s="21" t="s">
        <v>24</v>
      </c>
      <c r="B34" s="4">
        <v>0</v>
      </c>
      <c r="C34" s="4">
        <v>177992</v>
      </c>
      <c r="D34" s="3">
        <v>0</v>
      </c>
      <c r="E34" s="3">
        <v>711968</v>
      </c>
      <c r="F34" s="34">
        <v>0</v>
      </c>
      <c r="G34" s="34">
        <v>0.25986831999999999</v>
      </c>
      <c r="H34" s="8">
        <v>0</v>
      </c>
      <c r="I34" s="8">
        <v>49837.760000000002</v>
      </c>
      <c r="J34" s="8">
        <v>0</v>
      </c>
      <c r="K34" s="8">
        <v>10.91446944</v>
      </c>
      <c r="L34" s="8">
        <v>0</v>
      </c>
      <c r="M34" s="8">
        <v>4.3657877760000003</v>
      </c>
      <c r="N34" s="8">
        <v>0</v>
      </c>
      <c r="O34" s="8">
        <v>2.3073037037037034</v>
      </c>
    </row>
    <row r="35" spans="1:15" x14ac:dyDescent="0.25">
      <c r="A35" s="21" t="s">
        <v>25</v>
      </c>
      <c r="B35" s="4">
        <v>362534</v>
      </c>
      <c r="C35" s="4">
        <v>206035</v>
      </c>
      <c r="D35" s="3">
        <v>1450136</v>
      </c>
      <c r="E35" s="3">
        <v>824140</v>
      </c>
      <c r="F35" s="34">
        <v>0.52929963999999996</v>
      </c>
      <c r="G35" s="34">
        <v>0.3008111</v>
      </c>
      <c r="H35" s="8">
        <v>101509.52</v>
      </c>
      <c r="I35" s="8">
        <v>57689.8</v>
      </c>
      <c r="J35" s="8">
        <v>22.230584879999999</v>
      </c>
      <c r="K35" s="8">
        <v>12.634066199999999</v>
      </c>
      <c r="L35" s="8">
        <v>8.8922339519999998</v>
      </c>
      <c r="M35" s="8">
        <v>5.0536264800000001</v>
      </c>
      <c r="N35" s="8">
        <v>4.6995148148148145</v>
      </c>
      <c r="O35" s="8">
        <v>2.6708240740740741</v>
      </c>
    </row>
    <row r="36" spans="1:15" x14ac:dyDescent="0.25">
      <c r="A36" s="21" t="s">
        <v>26</v>
      </c>
      <c r="B36" s="4">
        <v>1334392</v>
      </c>
      <c r="C36" s="4">
        <v>408678</v>
      </c>
      <c r="D36" s="3">
        <v>5337568</v>
      </c>
      <c r="E36" s="3">
        <v>1634712</v>
      </c>
      <c r="F36" s="34">
        <v>1.9482123200000001</v>
      </c>
      <c r="G36" s="34">
        <v>0.59666987999999999</v>
      </c>
      <c r="H36" s="8">
        <v>373629.76</v>
      </c>
      <c r="I36" s="8">
        <v>114429.84000000001</v>
      </c>
      <c r="J36" s="8">
        <v>81.824917439999993</v>
      </c>
      <c r="K36" s="8">
        <v>25.060134960000006</v>
      </c>
      <c r="L36" s="8">
        <v>32.729966976</v>
      </c>
      <c r="M36" s="8">
        <v>10.024053984000004</v>
      </c>
      <c r="N36" s="8">
        <v>17.29767407407407</v>
      </c>
      <c r="O36" s="8">
        <v>5.2976777777777793</v>
      </c>
    </row>
    <row r="37" spans="1:15" x14ac:dyDescent="0.25">
      <c r="A37" s="21" t="s">
        <v>27</v>
      </c>
      <c r="B37" s="4">
        <v>19907</v>
      </c>
      <c r="C37" s="4">
        <v>17659</v>
      </c>
      <c r="D37" s="3">
        <v>79628</v>
      </c>
      <c r="E37" s="3">
        <v>70636</v>
      </c>
      <c r="F37" s="34">
        <v>2.9064220000000002E-2</v>
      </c>
      <c r="G37" s="34">
        <v>2.5782139999999999E-2</v>
      </c>
      <c r="H37" s="8">
        <v>5573.9600000000009</v>
      </c>
      <c r="I37" s="8">
        <v>4944.5200000000004</v>
      </c>
      <c r="J37" s="8">
        <v>1.2206972400000002</v>
      </c>
      <c r="K37" s="8">
        <v>1.0828498799999999</v>
      </c>
      <c r="L37" s="8">
        <v>0.48827889600000013</v>
      </c>
      <c r="M37" s="8">
        <v>0.43313995199999999</v>
      </c>
      <c r="N37" s="8">
        <v>0.25805370370370373</v>
      </c>
      <c r="O37" s="8">
        <v>0.22891296296296293</v>
      </c>
    </row>
    <row r="38" spans="1:15" x14ac:dyDescent="0.25">
      <c r="A38" s="21" t="s">
        <v>28</v>
      </c>
      <c r="B38" s="4">
        <v>648111</v>
      </c>
      <c r="C38" s="4">
        <v>540356</v>
      </c>
      <c r="D38" s="3">
        <v>2592444</v>
      </c>
      <c r="E38" s="3">
        <v>2161424</v>
      </c>
      <c r="F38" s="34">
        <v>0.94624206000000011</v>
      </c>
      <c r="G38" s="34">
        <v>0.78891975999999997</v>
      </c>
      <c r="H38" s="8">
        <v>181471.08000000002</v>
      </c>
      <c r="I38" s="8">
        <v>151299.68000000002</v>
      </c>
      <c r="J38" s="8">
        <v>39.742166520000005</v>
      </c>
      <c r="K38" s="8">
        <v>33.134629920000002</v>
      </c>
      <c r="L38" s="8">
        <v>15.896866608000003</v>
      </c>
      <c r="M38" s="8">
        <v>13.253851968000001</v>
      </c>
      <c r="N38" s="8">
        <v>8.4014388888888902</v>
      </c>
      <c r="O38" s="8">
        <v>7.0046148148148157</v>
      </c>
    </row>
    <row r="39" spans="1:15" s="11" customFormat="1" x14ac:dyDescent="0.25">
      <c r="A39" s="9" t="s">
        <v>52</v>
      </c>
      <c r="B39" s="10">
        <v>10290695</v>
      </c>
      <c r="C39" s="10">
        <v>9055488</v>
      </c>
      <c r="D39" s="11">
        <v>41162780</v>
      </c>
      <c r="E39" s="11">
        <v>36221952</v>
      </c>
      <c r="F39" s="35">
        <v>15.024414699999999</v>
      </c>
      <c r="G39" s="35">
        <v>13.221012480000004</v>
      </c>
      <c r="H39" s="29">
        <v>2881394.5999999996</v>
      </c>
      <c r="I39" s="29">
        <v>2535536.6400000001</v>
      </c>
      <c r="J39" s="29">
        <v>631.02541740000004</v>
      </c>
      <c r="K39" s="29">
        <v>555.28252416000009</v>
      </c>
      <c r="L39" s="29">
        <v>252.41016696</v>
      </c>
      <c r="M39" s="29">
        <v>222.113009664</v>
      </c>
      <c r="N39" s="29">
        <v>133.39789814814816</v>
      </c>
      <c r="O39" s="29">
        <v>117.38595555555557</v>
      </c>
    </row>
  </sheetData>
  <mergeCells count="1"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pane xSplit="1" topLeftCell="B1" activePane="topRight" state="frozen"/>
      <selection activeCell="A7" sqref="A7"/>
      <selection pane="topRight" activeCell="O2" sqref="A1:O2"/>
    </sheetView>
  </sheetViews>
  <sheetFormatPr defaultColWidth="8.85546875" defaultRowHeight="15.75" x14ac:dyDescent="0.25"/>
  <cols>
    <col min="1" max="1" width="22.5703125" style="21" bestFit="1" customWidth="1"/>
    <col min="2" max="3" width="11.28515625" style="4" bestFit="1" customWidth="1"/>
    <col min="4" max="4" width="17.5703125" style="3" customWidth="1"/>
    <col min="5" max="5" width="13.7109375" style="3" bestFit="1" customWidth="1"/>
    <col min="6" max="6" width="14.28515625" style="31" customWidth="1"/>
    <col min="7" max="7" width="12.42578125" style="31" customWidth="1"/>
    <col min="8" max="9" width="21" style="3" customWidth="1"/>
    <col min="10" max="10" width="21.85546875" style="3" customWidth="1"/>
    <col min="11" max="11" width="23.85546875" style="3" customWidth="1"/>
    <col min="12" max="12" width="19.140625" style="3" customWidth="1"/>
    <col min="13" max="13" width="18" style="3" customWidth="1"/>
    <col min="14" max="14" width="24.28515625" style="3" customWidth="1"/>
    <col min="15" max="15" width="26.140625" style="3" customWidth="1"/>
    <col min="16" max="16384" width="8.85546875" style="3"/>
  </cols>
  <sheetData>
    <row r="1" spans="1:15" s="11" customFormat="1" x14ac:dyDescent="0.25">
      <c r="A1" s="36" t="s">
        <v>37</v>
      </c>
      <c r="B1" s="37" t="s">
        <v>38</v>
      </c>
      <c r="C1" s="37" t="s">
        <v>38</v>
      </c>
      <c r="D1" s="39" t="s">
        <v>29</v>
      </c>
      <c r="E1" s="40"/>
      <c r="F1" s="39" t="s">
        <v>72</v>
      </c>
      <c r="G1" s="40"/>
      <c r="H1" s="39" t="s">
        <v>48</v>
      </c>
      <c r="I1" s="40"/>
      <c r="J1" s="39" t="s">
        <v>64</v>
      </c>
      <c r="K1" s="40"/>
      <c r="L1" s="39" t="s">
        <v>63</v>
      </c>
      <c r="M1" s="40"/>
      <c r="N1" s="39" t="s">
        <v>71</v>
      </c>
      <c r="O1" s="40"/>
    </row>
    <row r="2" spans="1:15" s="11" customFormat="1" x14ac:dyDescent="0.25">
      <c r="A2" s="36"/>
      <c r="B2" s="37">
        <v>2012</v>
      </c>
      <c r="C2" s="37">
        <v>2019</v>
      </c>
      <c r="D2" s="38">
        <v>2012</v>
      </c>
      <c r="E2" s="38">
        <v>2019</v>
      </c>
      <c r="F2" s="38">
        <v>2012</v>
      </c>
      <c r="G2" s="38">
        <v>2019</v>
      </c>
      <c r="H2" s="38">
        <v>2012</v>
      </c>
      <c r="I2" s="38">
        <v>2019</v>
      </c>
      <c r="J2" s="38">
        <v>2012</v>
      </c>
      <c r="K2" s="38">
        <v>2019</v>
      </c>
      <c r="L2" s="38">
        <v>2012</v>
      </c>
      <c r="M2" s="38">
        <v>2019</v>
      </c>
      <c r="N2" s="38">
        <v>2012</v>
      </c>
      <c r="O2" s="38">
        <v>2019</v>
      </c>
    </row>
    <row r="3" spans="1:15" x14ac:dyDescent="0.25">
      <c r="A3" s="21" t="s">
        <v>30</v>
      </c>
      <c r="B3" s="4">
        <v>1165363</v>
      </c>
      <c r="C3" s="4">
        <v>1289160</v>
      </c>
      <c r="D3" s="4">
        <v>209765.34</v>
      </c>
      <c r="E3" s="4">
        <v>232048.8</v>
      </c>
      <c r="F3" s="32">
        <v>7.6564349099999998E-2</v>
      </c>
      <c r="G3" s="32">
        <v>8.4697812000000011E-2</v>
      </c>
      <c r="H3" s="25">
        <v>14683.573800000002</v>
      </c>
      <c r="I3" s="25">
        <v>16243.416000000001</v>
      </c>
      <c r="J3" s="25">
        <v>4.8235539933000009</v>
      </c>
      <c r="K3" s="25">
        <v>5.3359621560000008</v>
      </c>
      <c r="L3" s="25">
        <v>1.9294215973200004</v>
      </c>
      <c r="M3" s="25">
        <v>2.1343848624000006</v>
      </c>
      <c r="N3" s="25">
        <v>1.0196926250000002</v>
      </c>
      <c r="O3" s="25">
        <v>1.1280150000000002</v>
      </c>
    </row>
    <row r="4" spans="1:15" x14ac:dyDescent="0.25">
      <c r="A4" s="21" t="s">
        <v>0</v>
      </c>
      <c r="B4" s="4">
        <v>161333929</v>
      </c>
      <c r="C4" s="4">
        <v>107863152</v>
      </c>
      <c r="D4" s="4">
        <v>29040107.219999999</v>
      </c>
      <c r="E4" s="4">
        <v>19415367.359999999</v>
      </c>
      <c r="F4" s="32">
        <v>10.599639135299999</v>
      </c>
      <c r="G4" s="32">
        <v>7.0866090863999993</v>
      </c>
      <c r="H4" s="25">
        <v>2032807.5054000001</v>
      </c>
      <c r="I4" s="25">
        <v>1359075.7152</v>
      </c>
      <c r="J4" s="25">
        <v>667.77726552390004</v>
      </c>
      <c r="K4" s="25">
        <v>446.4563724432</v>
      </c>
      <c r="L4" s="25">
        <v>267.11090620956003</v>
      </c>
      <c r="M4" s="25">
        <v>178.58254897728</v>
      </c>
      <c r="N4" s="25">
        <v>141.167187875</v>
      </c>
      <c r="O4" s="25">
        <v>94.380257999999984</v>
      </c>
    </row>
    <row r="5" spans="1:15" x14ac:dyDescent="0.25">
      <c r="A5" s="21" t="s">
        <v>1</v>
      </c>
      <c r="B5" s="4">
        <v>2244231</v>
      </c>
      <c r="C5" s="4">
        <v>1599575</v>
      </c>
      <c r="D5" s="4">
        <v>403961.57999999996</v>
      </c>
      <c r="E5" s="4">
        <v>287923.5</v>
      </c>
      <c r="F5" s="32">
        <v>0.14744597670000001</v>
      </c>
      <c r="G5" s="32">
        <v>0.10509207750000001</v>
      </c>
      <c r="H5" s="25">
        <v>28277.310600000001</v>
      </c>
      <c r="I5" s="25">
        <v>20154.645</v>
      </c>
      <c r="J5" s="25">
        <v>9.2890965321000021</v>
      </c>
      <c r="K5" s="25">
        <v>6.6208008825000011</v>
      </c>
      <c r="L5" s="25">
        <v>3.7156386128400012</v>
      </c>
      <c r="M5" s="25">
        <v>2.6483203530000008</v>
      </c>
      <c r="N5" s="25">
        <v>1.9637021250000006</v>
      </c>
      <c r="O5" s="25">
        <v>1.3996281250000002</v>
      </c>
    </row>
    <row r="6" spans="1:15" x14ac:dyDescent="0.25">
      <c r="A6" s="21" t="s">
        <v>2</v>
      </c>
      <c r="B6" s="4">
        <v>27216169</v>
      </c>
      <c r="C6" s="4">
        <v>46712341</v>
      </c>
      <c r="D6" s="4">
        <v>4898910.42</v>
      </c>
      <c r="E6" s="4">
        <v>8408221.379999999</v>
      </c>
      <c r="F6" s="32">
        <v>1.7881023033000001</v>
      </c>
      <c r="G6" s="32">
        <v>3.0690008036999994</v>
      </c>
      <c r="H6" s="25">
        <v>342923.72940000001</v>
      </c>
      <c r="I6" s="25">
        <v>588575.49659999995</v>
      </c>
      <c r="J6" s="25">
        <v>112.65044510790001</v>
      </c>
      <c r="K6" s="25">
        <v>193.34705063309997</v>
      </c>
      <c r="L6" s="25">
        <v>45.060178043160008</v>
      </c>
      <c r="M6" s="25">
        <v>77.338820253239987</v>
      </c>
      <c r="N6" s="25">
        <v>23.814147875</v>
      </c>
      <c r="O6" s="25">
        <v>40.873298374999997</v>
      </c>
    </row>
    <row r="7" spans="1:15" x14ac:dyDescent="0.25">
      <c r="A7" s="21" t="s">
        <v>3</v>
      </c>
      <c r="B7" s="4">
        <v>12748052</v>
      </c>
      <c r="C7" s="4">
        <v>16525349</v>
      </c>
      <c r="D7" s="4">
        <v>2294649.36</v>
      </c>
      <c r="E7" s="4">
        <v>2974562.82</v>
      </c>
      <c r="F7" s="32">
        <v>0.83754701639999996</v>
      </c>
      <c r="G7" s="32">
        <v>1.0857154293</v>
      </c>
      <c r="H7" s="25">
        <v>160625.4552</v>
      </c>
      <c r="I7" s="25">
        <v>208219.39740000002</v>
      </c>
      <c r="J7" s="25">
        <v>52.765462033200002</v>
      </c>
      <c r="K7" s="25">
        <v>68.400072045900004</v>
      </c>
      <c r="L7" s="25">
        <v>21.106184813280002</v>
      </c>
      <c r="M7" s="25">
        <v>27.360028818360004</v>
      </c>
      <c r="N7" s="25">
        <v>11.154545500000001</v>
      </c>
      <c r="O7" s="25">
        <v>14.459680375</v>
      </c>
    </row>
    <row r="8" spans="1:15" x14ac:dyDescent="0.25">
      <c r="A8" s="21" t="s">
        <v>31</v>
      </c>
      <c r="B8" s="4">
        <v>108719</v>
      </c>
      <c r="C8" s="4">
        <v>48883</v>
      </c>
      <c r="D8" s="4">
        <v>19569.419999999998</v>
      </c>
      <c r="E8" s="4">
        <v>8798.94</v>
      </c>
      <c r="F8" s="32">
        <v>7.1428382999999991E-3</v>
      </c>
      <c r="G8" s="32">
        <v>3.2116130999999999E-3</v>
      </c>
      <c r="H8" s="25">
        <v>1369.8594000000001</v>
      </c>
      <c r="I8" s="25">
        <v>615.92580000000009</v>
      </c>
      <c r="J8" s="25">
        <v>0.44999881290000004</v>
      </c>
      <c r="K8" s="25">
        <v>0.20233162530000004</v>
      </c>
      <c r="L8" s="25">
        <v>0.17999952516000003</v>
      </c>
      <c r="M8" s="25">
        <v>8.0932650120000019E-2</v>
      </c>
      <c r="N8" s="25">
        <v>9.5129124999999995E-2</v>
      </c>
      <c r="O8" s="25">
        <v>4.2772625000000009E-2</v>
      </c>
    </row>
    <row r="9" spans="1:15" x14ac:dyDescent="0.25">
      <c r="A9" s="21" t="s">
        <v>4</v>
      </c>
      <c r="B9" s="4">
        <v>23102158</v>
      </c>
      <c r="C9" s="4">
        <v>18711824</v>
      </c>
      <c r="D9" s="4">
        <v>4158388.44</v>
      </c>
      <c r="E9" s="4">
        <v>3368128.32</v>
      </c>
      <c r="F9" s="32">
        <v>1.5178117806</v>
      </c>
      <c r="G9" s="32">
        <v>1.2293668367999999</v>
      </c>
      <c r="H9" s="25">
        <v>291087.19080000004</v>
      </c>
      <c r="I9" s="25">
        <v>235768.98240000001</v>
      </c>
      <c r="J9" s="25">
        <v>95.622142177800015</v>
      </c>
      <c r="K9" s="25">
        <v>77.450110718399998</v>
      </c>
      <c r="L9" s="25">
        <v>38.248856871120005</v>
      </c>
      <c r="M9" s="25">
        <v>30.980044287360002</v>
      </c>
      <c r="N9" s="25">
        <v>20.214388250000003</v>
      </c>
      <c r="O9" s="25">
        <v>16.372845999999999</v>
      </c>
    </row>
    <row r="10" spans="1:15" x14ac:dyDescent="0.25">
      <c r="A10" s="21" t="s">
        <v>32</v>
      </c>
      <c r="B10" s="4">
        <v>85972</v>
      </c>
      <c r="C10" s="4">
        <v>89671</v>
      </c>
      <c r="D10" s="4">
        <v>15474.96</v>
      </c>
      <c r="E10" s="4">
        <v>16140.779999999999</v>
      </c>
      <c r="F10" s="32">
        <v>5.6483604E-3</v>
      </c>
      <c r="G10" s="32">
        <v>5.8913846999999993E-3</v>
      </c>
      <c r="H10" s="25">
        <v>1083.2472</v>
      </c>
      <c r="I10" s="25">
        <v>1129.8546000000001</v>
      </c>
      <c r="J10" s="25">
        <v>0.3558467052</v>
      </c>
      <c r="K10" s="25">
        <v>0.37115723610000007</v>
      </c>
      <c r="L10" s="25">
        <v>0.14233868208</v>
      </c>
      <c r="M10" s="25">
        <v>0.14846289444000002</v>
      </c>
      <c r="N10" s="25">
        <v>7.5225500000000001E-2</v>
      </c>
      <c r="O10" s="25">
        <v>7.8462125000000021E-2</v>
      </c>
    </row>
    <row r="11" spans="1:15" x14ac:dyDescent="0.25">
      <c r="A11" s="21" t="s">
        <v>33</v>
      </c>
      <c r="B11" s="4">
        <v>28202</v>
      </c>
      <c r="C11" s="4">
        <v>18264</v>
      </c>
      <c r="D11" s="4">
        <v>5076.3599999999997</v>
      </c>
      <c r="E11" s="4">
        <v>3287.52</v>
      </c>
      <c r="F11" s="32">
        <v>1.8528714E-3</v>
      </c>
      <c r="G11" s="32">
        <v>1.1999447999999999E-3</v>
      </c>
      <c r="H11" s="25">
        <v>355.34520000000003</v>
      </c>
      <c r="I11" s="25">
        <v>230.12640000000002</v>
      </c>
      <c r="J11" s="25">
        <v>0.11673089820000002</v>
      </c>
      <c r="K11" s="25">
        <v>7.5596522400000005E-2</v>
      </c>
      <c r="L11" s="25">
        <v>4.6692359280000012E-2</v>
      </c>
      <c r="M11" s="25">
        <v>3.0238608960000003E-2</v>
      </c>
      <c r="N11" s="25">
        <v>2.4676750000000008E-2</v>
      </c>
      <c r="O11" s="25">
        <v>1.5981000000000002E-2</v>
      </c>
    </row>
    <row r="12" spans="1:15" x14ac:dyDescent="0.25">
      <c r="A12" s="21" t="s">
        <v>34</v>
      </c>
      <c r="B12" s="4">
        <v>43831</v>
      </c>
      <c r="C12" s="4">
        <v>43831</v>
      </c>
      <c r="D12" s="4">
        <v>7889.58</v>
      </c>
      <c r="E12" s="4">
        <v>7889.58</v>
      </c>
      <c r="F12" s="32">
        <v>2.8796967E-3</v>
      </c>
      <c r="G12" s="32">
        <v>2.8796967E-3</v>
      </c>
      <c r="H12" s="25">
        <v>552.27060000000006</v>
      </c>
      <c r="I12" s="25">
        <v>552.27060000000006</v>
      </c>
      <c r="J12" s="25">
        <v>0.18142089210000004</v>
      </c>
      <c r="K12" s="25">
        <v>0.18142089210000004</v>
      </c>
      <c r="L12" s="25">
        <v>7.2568356840000015E-2</v>
      </c>
      <c r="M12" s="25">
        <v>7.2568356840000015E-2</v>
      </c>
      <c r="N12" s="25">
        <v>3.8352125000000008E-2</v>
      </c>
      <c r="O12" s="25">
        <v>3.8352125000000008E-2</v>
      </c>
    </row>
    <row r="13" spans="1:15" x14ac:dyDescent="0.25">
      <c r="A13" s="21" t="s">
        <v>5</v>
      </c>
      <c r="B13" s="4">
        <v>292028</v>
      </c>
      <c r="C13" s="4">
        <v>349543</v>
      </c>
      <c r="D13" s="4">
        <v>52565.04</v>
      </c>
      <c r="E13" s="4">
        <v>62917.74</v>
      </c>
      <c r="F13" s="32">
        <v>1.9186239600000002E-2</v>
      </c>
      <c r="G13" s="32">
        <v>2.2964975099999996E-2</v>
      </c>
      <c r="H13" s="25">
        <v>3679.5528000000004</v>
      </c>
      <c r="I13" s="25">
        <v>4404.2418000000007</v>
      </c>
      <c r="J13" s="25">
        <v>1.2087330948000001</v>
      </c>
      <c r="K13" s="25">
        <v>1.4467934313000004</v>
      </c>
      <c r="L13" s="25">
        <v>0.4834932379200001</v>
      </c>
      <c r="M13" s="25">
        <v>0.57871737252000022</v>
      </c>
      <c r="N13" s="25">
        <v>0.25552450000000004</v>
      </c>
      <c r="O13" s="25">
        <v>0.30585012500000008</v>
      </c>
    </row>
    <row r="14" spans="1:15" x14ac:dyDescent="0.25">
      <c r="A14" s="21" t="s">
        <v>6</v>
      </c>
      <c r="B14" s="4">
        <v>15005751</v>
      </c>
      <c r="C14" s="4">
        <v>21773392</v>
      </c>
      <c r="D14" s="4">
        <v>2701035.1799999997</v>
      </c>
      <c r="E14" s="4">
        <v>3919210.56</v>
      </c>
      <c r="F14" s="32">
        <v>0.98587784069999995</v>
      </c>
      <c r="G14" s="32">
        <v>1.4305118544000002</v>
      </c>
      <c r="H14" s="25">
        <v>189072.4626</v>
      </c>
      <c r="I14" s="25">
        <v>274344.73920000001</v>
      </c>
      <c r="J14" s="25">
        <v>62.110303964100005</v>
      </c>
      <c r="K14" s="25">
        <v>90.122246827200016</v>
      </c>
      <c r="L14" s="25">
        <v>24.844121585640004</v>
      </c>
      <c r="M14" s="25">
        <v>36.048898730880005</v>
      </c>
      <c r="N14" s="25">
        <v>13.130032125000001</v>
      </c>
      <c r="O14" s="25">
        <v>19.051718000000001</v>
      </c>
    </row>
    <row r="15" spans="1:15" x14ac:dyDescent="0.25">
      <c r="A15" s="21" t="s">
        <v>7</v>
      </c>
      <c r="B15" s="4">
        <v>42821348</v>
      </c>
      <c r="C15" s="4">
        <v>46294965</v>
      </c>
      <c r="D15" s="4">
        <v>7707842.6399999997</v>
      </c>
      <c r="E15" s="4">
        <v>8333093.6999999993</v>
      </c>
      <c r="F15" s="32">
        <v>2.8133625636000001</v>
      </c>
      <c r="G15" s="32">
        <v>3.0415792004999993</v>
      </c>
      <c r="H15" s="25">
        <v>539548.98479999998</v>
      </c>
      <c r="I15" s="25">
        <v>583316.55900000001</v>
      </c>
      <c r="J15" s="25">
        <v>177.2418415068</v>
      </c>
      <c r="K15" s="25">
        <v>191.61948963150002</v>
      </c>
      <c r="L15" s="25">
        <v>70.896736602719997</v>
      </c>
      <c r="M15" s="25">
        <v>76.647795852600012</v>
      </c>
      <c r="N15" s="25">
        <v>37.4686795</v>
      </c>
      <c r="O15" s="25">
        <v>40.508094375000006</v>
      </c>
    </row>
    <row r="16" spans="1:15" x14ac:dyDescent="0.25">
      <c r="A16" s="21" t="s">
        <v>8</v>
      </c>
      <c r="B16" s="4">
        <v>1104476</v>
      </c>
      <c r="C16" s="4">
        <v>1341951</v>
      </c>
      <c r="D16" s="4">
        <v>198805.68</v>
      </c>
      <c r="E16" s="4">
        <v>241551.18</v>
      </c>
      <c r="F16" s="32">
        <v>7.2564073199999996E-2</v>
      </c>
      <c r="G16" s="32">
        <v>8.8166180699999999E-2</v>
      </c>
      <c r="H16" s="25">
        <v>13916.3976</v>
      </c>
      <c r="I16" s="25">
        <v>16908.582600000002</v>
      </c>
      <c r="J16" s="25">
        <v>4.5715366116</v>
      </c>
      <c r="K16" s="25">
        <v>5.5544693841000017</v>
      </c>
      <c r="L16" s="25">
        <v>1.82861464464</v>
      </c>
      <c r="M16" s="25">
        <v>2.2217877536400006</v>
      </c>
      <c r="N16" s="25">
        <v>0.9664164999999999</v>
      </c>
      <c r="O16" s="25">
        <v>1.1742071250000004</v>
      </c>
    </row>
    <row r="17" spans="1:15" x14ac:dyDescent="0.25">
      <c r="A17" s="21" t="s">
        <v>9</v>
      </c>
      <c r="B17" s="4">
        <v>8273709</v>
      </c>
      <c r="C17" s="4">
        <v>7366308</v>
      </c>
      <c r="D17" s="4">
        <v>1489267.6199999999</v>
      </c>
      <c r="E17" s="4">
        <v>1325935.44</v>
      </c>
      <c r="F17" s="32">
        <v>0.54358268129999998</v>
      </c>
      <c r="G17" s="32">
        <v>0.48396643559999997</v>
      </c>
      <c r="H17" s="25">
        <v>104248.7334</v>
      </c>
      <c r="I17" s="25">
        <v>92815.480800000005</v>
      </c>
      <c r="J17" s="25">
        <v>34.245708921900004</v>
      </c>
      <c r="K17" s="25">
        <v>30.489885442800006</v>
      </c>
      <c r="L17" s="25">
        <v>13.698283568760003</v>
      </c>
      <c r="M17" s="25">
        <v>12.195954177120003</v>
      </c>
      <c r="N17" s="25">
        <v>7.2394953750000006</v>
      </c>
      <c r="O17" s="25">
        <v>6.4455195000000005</v>
      </c>
    </row>
    <row r="18" spans="1:15" x14ac:dyDescent="0.25">
      <c r="A18" s="21" t="s">
        <v>10</v>
      </c>
      <c r="B18" s="4">
        <v>13559528</v>
      </c>
      <c r="C18" s="4">
        <v>24832906</v>
      </c>
      <c r="D18" s="4">
        <v>2440715.04</v>
      </c>
      <c r="E18" s="4">
        <v>4469923.08</v>
      </c>
      <c r="F18" s="32">
        <v>0.89086098959999993</v>
      </c>
      <c r="G18" s="32">
        <v>1.6315219242000001</v>
      </c>
      <c r="H18" s="25">
        <v>170850.0528</v>
      </c>
      <c r="I18" s="25">
        <v>312894.61560000002</v>
      </c>
      <c r="J18" s="25">
        <v>56.12424234480001</v>
      </c>
      <c r="K18" s="25">
        <v>102.78588122460002</v>
      </c>
      <c r="L18" s="25">
        <v>22.449696937920006</v>
      </c>
      <c r="M18" s="25">
        <v>41.114352489840009</v>
      </c>
      <c r="N18" s="25">
        <v>11.864587000000002</v>
      </c>
      <c r="O18" s="25">
        <v>21.72879275</v>
      </c>
    </row>
    <row r="19" spans="1:15" x14ac:dyDescent="0.25">
      <c r="A19" s="21" t="s">
        <v>11</v>
      </c>
      <c r="B19" s="4">
        <v>53442030</v>
      </c>
      <c r="C19" s="4">
        <v>59494481</v>
      </c>
      <c r="D19" s="4">
        <v>9619565.4000000004</v>
      </c>
      <c r="E19" s="4">
        <v>10709006.58</v>
      </c>
      <c r="F19" s="32">
        <v>3.5111413709999999</v>
      </c>
      <c r="G19" s="32">
        <v>3.9087874016999997</v>
      </c>
      <c r="H19" s="25">
        <v>673369.5780000001</v>
      </c>
      <c r="I19" s="25">
        <v>749630.46060000011</v>
      </c>
      <c r="J19" s="25">
        <v>221.20190637300004</v>
      </c>
      <c r="K19" s="25">
        <v>246.25360630710006</v>
      </c>
      <c r="L19" s="25">
        <v>88.480762549200023</v>
      </c>
      <c r="M19" s="25">
        <v>98.501442522840023</v>
      </c>
      <c r="N19" s="25">
        <v>46.761776249999997</v>
      </c>
      <c r="O19" s="25">
        <v>52.057670875000014</v>
      </c>
    </row>
    <row r="20" spans="1:15" x14ac:dyDescent="0.25">
      <c r="A20" s="21" t="s">
        <v>12</v>
      </c>
      <c r="B20" s="4">
        <v>24281928</v>
      </c>
      <c r="C20" s="4">
        <v>29771905</v>
      </c>
      <c r="D20" s="4">
        <v>4370747.04</v>
      </c>
      <c r="E20" s="4">
        <v>5358942.8999999994</v>
      </c>
      <c r="F20" s="32">
        <v>1.5953226695999998</v>
      </c>
      <c r="G20" s="32">
        <v>1.9560141584999997</v>
      </c>
      <c r="H20" s="25">
        <v>305952.29280000005</v>
      </c>
      <c r="I20" s="25">
        <v>375126.00299999997</v>
      </c>
      <c r="J20" s="25">
        <v>100.50532818480004</v>
      </c>
      <c r="K20" s="25">
        <v>123.2288919855</v>
      </c>
      <c r="L20" s="25">
        <v>40.202131273920017</v>
      </c>
      <c r="M20" s="25">
        <v>49.291556794200005</v>
      </c>
      <c r="N20" s="25">
        <v>21.246687000000005</v>
      </c>
      <c r="O20" s="25">
        <v>26.050416875</v>
      </c>
    </row>
    <row r="21" spans="1:15" x14ac:dyDescent="0.25">
      <c r="A21" s="21" t="s">
        <v>35</v>
      </c>
      <c r="B21" s="4">
        <v>164541</v>
      </c>
      <c r="C21" s="4">
        <v>226025</v>
      </c>
      <c r="D21" s="4">
        <v>29617.379999999997</v>
      </c>
      <c r="E21" s="4">
        <v>40684.5</v>
      </c>
      <c r="F21" s="32">
        <v>1.0810343699999999E-2</v>
      </c>
      <c r="G21" s="32">
        <v>1.48498425E-2</v>
      </c>
      <c r="H21" s="25">
        <v>2073.2166000000002</v>
      </c>
      <c r="I21" s="25">
        <v>2847.9150000000004</v>
      </c>
      <c r="J21" s="25">
        <v>0.68105165310000004</v>
      </c>
      <c r="K21" s="25">
        <v>0.93554007750000023</v>
      </c>
      <c r="L21" s="25">
        <v>0.27242066124000003</v>
      </c>
      <c r="M21" s="25">
        <v>0.37421603100000012</v>
      </c>
      <c r="N21" s="25">
        <v>0.14397337500000001</v>
      </c>
      <c r="O21" s="25">
        <v>0.1977718750000001</v>
      </c>
    </row>
    <row r="22" spans="1:15" x14ac:dyDescent="0.25">
      <c r="A22" s="21" t="s">
        <v>13</v>
      </c>
      <c r="B22" s="4">
        <v>11904716</v>
      </c>
      <c r="C22" s="4">
        <v>16659898</v>
      </c>
      <c r="D22" s="4">
        <v>2142848.88</v>
      </c>
      <c r="E22" s="4">
        <v>2998781.6399999997</v>
      </c>
      <c r="F22" s="32">
        <v>0.78213984119999991</v>
      </c>
      <c r="G22" s="32">
        <v>1.0945552985999998</v>
      </c>
      <c r="H22" s="25">
        <v>149999.4216</v>
      </c>
      <c r="I22" s="25">
        <v>209914.71479999999</v>
      </c>
      <c r="J22" s="25">
        <v>49.274809995600002</v>
      </c>
      <c r="K22" s="25">
        <v>68.956983811799986</v>
      </c>
      <c r="L22" s="25">
        <v>19.709923998240001</v>
      </c>
      <c r="M22" s="25">
        <v>27.582793524719996</v>
      </c>
      <c r="N22" s="25">
        <v>10.416626500000001</v>
      </c>
      <c r="O22" s="25">
        <v>14.577410749999999</v>
      </c>
    </row>
    <row r="23" spans="1:15" x14ac:dyDescent="0.25">
      <c r="A23" s="21" t="s">
        <v>14</v>
      </c>
      <c r="B23" s="4">
        <v>77794571</v>
      </c>
      <c r="C23" s="4">
        <v>74297765</v>
      </c>
      <c r="D23" s="4">
        <v>14003022.779999999</v>
      </c>
      <c r="E23" s="4">
        <v>13373597.699999999</v>
      </c>
      <c r="F23" s="32">
        <v>5.1111033147000002</v>
      </c>
      <c r="G23" s="32">
        <v>4.8813631605000003</v>
      </c>
      <c r="H23" s="25">
        <v>980211.59460000007</v>
      </c>
      <c r="I23" s="25">
        <v>936151.83900000004</v>
      </c>
      <c r="J23" s="25">
        <v>321.99950882610005</v>
      </c>
      <c r="K23" s="25">
        <v>307.52587911150005</v>
      </c>
      <c r="L23" s="25">
        <v>128.79980353044002</v>
      </c>
      <c r="M23" s="25">
        <v>123.01035164460002</v>
      </c>
      <c r="N23" s="25">
        <v>68.070249625000017</v>
      </c>
      <c r="O23" s="25">
        <v>65.010544375000009</v>
      </c>
    </row>
    <row r="24" spans="1:15" x14ac:dyDescent="0.25">
      <c r="A24" s="21" t="s">
        <v>15</v>
      </c>
      <c r="B24" s="4">
        <v>2499516</v>
      </c>
      <c r="C24" s="4">
        <v>5897637</v>
      </c>
      <c r="D24" s="4">
        <v>449912.88</v>
      </c>
      <c r="E24" s="4">
        <v>1061574.6599999999</v>
      </c>
      <c r="F24" s="32">
        <v>0.16421820119999997</v>
      </c>
      <c r="G24" s="32">
        <v>0.3874747509</v>
      </c>
      <c r="H24" s="25">
        <v>31493.901600000005</v>
      </c>
      <c r="I24" s="25">
        <v>74310.226200000005</v>
      </c>
      <c r="J24" s="25">
        <v>10.345746675600001</v>
      </c>
      <c r="K24" s="25">
        <v>24.410909306699999</v>
      </c>
      <c r="L24" s="25">
        <v>4.1382986702400002</v>
      </c>
      <c r="M24" s="25">
        <v>9.7643637226800006</v>
      </c>
      <c r="N24" s="25">
        <v>2.1870764999999999</v>
      </c>
      <c r="O24" s="25">
        <v>5.1604323750000001</v>
      </c>
    </row>
    <row r="25" spans="1:15" x14ac:dyDescent="0.25">
      <c r="A25" s="21" t="s">
        <v>16</v>
      </c>
      <c r="B25" s="4">
        <v>3400032</v>
      </c>
      <c r="C25" s="4">
        <v>5379532</v>
      </c>
      <c r="D25" s="4">
        <v>612005.76</v>
      </c>
      <c r="E25" s="4">
        <v>968315.76</v>
      </c>
      <c r="F25" s="32">
        <v>0.2233821024</v>
      </c>
      <c r="G25" s="32">
        <v>0.35343525240000001</v>
      </c>
      <c r="H25" s="25">
        <v>42840.403200000008</v>
      </c>
      <c r="I25" s="25">
        <v>67782.103200000012</v>
      </c>
      <c r="J25" s="25">
        <v>14.073072451200003</v>
      </c>
      <c r="K25" s="25">
        <v>22.266420901200004</v>
      </c>
      <c r="L25" s="25">
        <v>5.6292289804800015</v>
      </c>
      <c r="M25" s="25">
        <v>8.9065683604800014</v>
      </c>
      <c r="N25" s="25">
        <v>2.9750280000000004</v>
      </c>
      <c r="O25" s="25">
        <v>4.7070905000000014</v>
      </c>
    </row>
    <row r="26" spans="1:15" x14ac:dyDescent="0.25">
      <c r="A26" s="21" t="s">
        <v>17</v>
      </c>
      <c r="B26" s="4">
        <v>1271353</v>
      </c>
      <c r="C26" s="4">
        <v>2047810</v>
      </c>
      <c r="D26" s="4">
        <v>228843.53999999998</v>
      </c>
      <c r="E26" s="4">
        <v>368605.8</v>
      </c>
      <c r="F26" s="32">
        <v>8.3527892100000001E-2</v>
      </c>
      <c r="G26" s="32">
        <v>0.13454111699999999</v>
      </c>
      <c r="H26" s="25">
        <v>16019.0478</v>
      </c>
      <c r="I26" s="25">
        <v>25802.406000000003</v>
      </c>
      <c r="J26" s="25">
        <v>5.2622572023000007</v>
      </c>
      <c r="K26" s="25">
        <v>8.4760903710000015</v>
      </c>
      <c r="L26" s="25">
        <v>2.1049028809200006</v>
      </c>
      <c r="M26" s="25">
        <v>3.390436148400001</v>
      </c>
      <c r="N26" s="25">
        <v>1.112433875</v>
      </c>
      <c r="O26" s="25">
        <v>1.7918337500000001</v>
      </c>
    </row>
    <row r="27" spans="1:15" x14ac:dyDescent="0.25">
      <c r="A27" s="21" t="s">
        <v>18</v>
      </c>
      <c r="B27" s="4">
        <v>2178470</v>
      </c>
      <c r="C27" s="4">
        <v>2838944</v>
      </c>
      <c r="D27" s="4">
        <v>392124.6</v>
      </c>
      <c r="E27" s="4">
        <v>511009.92</v>
      </c>
      <c r="F27" s="32">
        <v>0.143125479</v>
      </c>
      <c r="G27" s="32">
        <v>0.18651862079999998</v>
      </c>
      <c r="H27" s="25">
        <v>27448.722000000002</v>
      </c>
      <c r="I27" s="25">
        <v>35770.6944</v>
      </c>
      <c r="J27" s="25">
        <v>9.0169051770000017</v>
      </c>
      <c r="K27" s="25">
        <v>11.750673110400001</v>
      </c>
      <c r="L27" s="25">
        <v>3.6067620708000008</v>
      </c>
      <c r="M27" s="25">
        <v>4.7002692441600002</v>
      </c>
      <c r="N27" s="25">
        <v>1.9061612500000003</v>
      </c>
      <c r="O27" s="25">
        <v>2.4840760000000004</v>
      </c>
    </row>
    <row r="28" spans="1:15" x14ac:dyDescent="0.25">
      <c r="A28" s="21" t="s">
        <v>19</v>
      </c>
      <c r="B28" s="4">
        <v>19890538</v>
      </c>
      <c r="C28" s="4">
        <v>27439257</v>
      </c>
      <c r="D28" s="4">
        <v>3580296.84</v>
      </c>
      <c r="E28" s="4">
        <v>4939066.26</v>
      </c>
      <c r="F28" s="32">
        <v>1.3068083465999998</v>
      </c>
      <c r="G28" s="32">
        <v>1.8027591848999998</v>
      </c>
      <c r="H28" s="25">
        <v>250620.7788</v>
      </c>
      <c r="I28" s="25">
        <v>345734.63820000004</v>
      </c>
      <c r="J28" s="25">
        <v>82.328925835800007</v>
      </c>
      <c r="K28" s="25">
        <v>113.57382864870002</v>
      </c>
      <c r="L28" s="25">
        <v>32.931570334320007</v>
      </c>
      <c r="M28" s="25">
        <v>45.42953145948001</v>
      </c>
      <c r="N28" s="25">
        <v>17.40422075</v>
      </c>
      <c r="O28" s="25">
        <v>24.009349874999998</v>
      </c>
    </row>
    <row r="29" spans="1:15" x14ac:dyDescent="0.25">
      <c r="A29" s="21" t="s">
        <v>36</v>
      </c>
      <c r="B29" s="4">
        <v>208721</v>
      </c>
      <c r="C29" s="4">
        <v>235999</v>
      </c>
      <c r="D29" s="4">
        <v>37569.78</v>
      </c>
      <c r="E29" s="4">
        <v>42479.82</v>
      </c>
      <c r="F29" s="32">
        <v>1.3712969699999999E-2</v>
      </c>
      <c r="G29" s="32">
        <v>1.5505134300000001E-2</v>
      </c>
      <c r="H29" s="25">
        <v>2629.8846000000003</v>
      </c>
      <c r="I29" s="25">
        <v>2973.5874000000003</v>
      </c>
      <c r="J29" s="25">
        <v>0.86391709110000003</v>
      </c>
      <c r="K29" s="25">
        <v>0.97682346090000005</v>
      </c>
      <c r="L29" s="25">
        <v>0.34556683644000002</v>
      </c>
      <c r="M29" s="25">
        <v>0.39072938436000004</v>
      </c>
      <c r="N29" s="25">
        <v>0.182630875</v>
      </c>
      <c r="O29" s="25">
        <v>0.20649912500000003</v>
      </c>
    </row>
    <row r="30" spans="1:15" x14ac:dyDescent="0.25">
      <c r="A30" s="21" t="s">
        <v>20</v>
      </c>
      <c r="B30" s="4">
        <v>16794076</v>
      </c>
      <c r="C30" s="4">
        <v>17649984</v>
      </c>
      <c r="D30" s="4">
        <v>3022933.6799999997</v>
      </c>
      <c r="E30" s="4">
        <v>3176997.12</v>
      </c>
      <c r="F30" s="32">
        <v>1.1033707931999996</v>
      </c>
      <c r="G30" s="32">
        <v>1.1596039487999998</v>
      </c>
      <c r="H30" s="25">
        <v>211605.35759999999</v>
      </c>
      <c r="I30" s="25">
        <v>222389.79840000003</v>
      </c>
      <c r="J30" s="25">
        <v>69.512359971599992</v>
      </c>
      <c r="K30" s="25">
        <v>73.055048774400007</v>
      </c>
      <c r="L30" s="25">
        <v>27.804943988639998</v>
      </c>
      <c r="M30" s="25">
        <v>29.222019509760003</v>
      </c>
      <c r="N30" s="25">
        <v>14.6948165</v>
      </c>
      <c r="O30" s="25">
        <v>15.443736000000001</v>
      </c>
    </row>
    <row r="31" spans="1:15" x14ac:dyDescent="0.25">
      <c r="A31" s="21" t="s">
        <v>21</v>
      </c>
      <c r="B31" s="4">
        <v>8024424</v>
      </c>
      <c r="C31" s="4">
        <v>14622975</v>
      </c>
      <c r="D31" s="4">
        <v>1444396.3199999998</v>
      </c>
      <c r="E31" s="4">
        <v>2632135.5</v>
      </c>
      <c r="F31" s="32">
        <v>0.52720465679999995</v>
      </c>
      <c r="G31" s="32">
        <v>0.96072945750000005</v>
      </c>
      <c r="H31" s="25">
        <v>101107.7424</v>
      </c>
      <c r="I31" s="25">
        <v>184249.48500000002</v>
      </c>
      <c r="J31" s="25">
        <v>33.213893378400002</v>
      </c>
      <c r="K31" s="25">
        <v>60.525955822500002</v>
      </c>
      <c r="L31" s="25">
        <v>13.285557351360001</v>
      </c>
      <c r="M31" s="25">
        <v>24.210382329000002</v>
      </c>
      <c r="N31" s="25">
        <v>7.0213710000000011</v>
      </c>
      <c r="O31" s="25">
        <v>12.795103125000001</v>
      </c>
    </row>
    <row r="32" spans="1:15" x14ac:dyDescent="0.25">
      <c r="A32" s="21" t="s">
        <v>22</v>
      </c>
      <c r="B32" s="4">
        <v>451966</v>
      </c>
      <c r="C32" s="4">
        <v>580864</v>
      </c>
      <c r="D32" s="4">
        <v>81353.87999999999</v>
      </c>
      <c r="E32" s="4">
        <v>104555.51999999999</v>
      </c>
      <c r="F32" s="32">
        <v>2.9694166199999997E-2</v>
      </c>
      <c r="G32" s="32">
        <v>3.8162764799999999E-2</v>
      </c>
      <c r="H32" s="25">
        <v>5694.7716</v>
      </c>
      <c r="I32" s="25">
        <v>7318.8864000000003</v>
      </c>
      <c r="J32" s="25">
        <v>1.8707324706000001</v>
      </c>
      <c r="K32" s="25">
        <v>2.4042541824000003</v>
      </c>
      <c r="L32" s="25">
        <v>0.74829298824000012</v>
      </c>
      <c r="M32" s="25">
        <v>0.9617016729600002</v>
      </c>
      <c r="N32" s="25">
        <v>0.39547025000000002</v>
      </c>
      <c r="O32" s="25">
        <v>0.50825600000000015</v>
      </c>
    </row>
    <row r="33" spans="1:15" x14ac:dyDescent="0.25">
      <c r="A33" s="21" t="s">
        <v>23</v>
      </c>
      <c r="B33" s="4">
        <v>117348894</v>
      </c>
      <c r="C33" s="4">
        <v>120781100</v>
      </c>
      <c r="D33" s="4">
        <v>21122800.919999998</v>
      </c>
      <c r="E33" s="4">
        <v>21740598</v>
      </c>
      <c r="F33" s="32">
        <v>7.7098223357999993</v>
      </c>
      <c r="G33" s="32">
        <v>7.9353182699999998</v>
      </c>
      <c r="H33" s="25">
        <v>1478596.0644</v>
      </c>
      <c r="I33" s="25">
        <v>1521841.86</v>
      </c>
      <c r="J33" s="25">
        <v>485.71880715540004</v>
      </c>
      <c r="K33" s="25">
        <v>499.92505101000006</v>
      </c>
      <c r="L33" s="25">
        <v>194.28752286216002</v>
      </c>
      <c r="M33" s="25">
        <v>199.97002040400002</v>
      </c>
      <c r="N33" s="25">
        <v>102.68028225</v>
      </c>
      <c r="O33" s="25">
        <v>105.6834625</v>
      </c>
    </row>
    <row r="34" spans="1:15" x14ac:dyDescent="0.25">
      <c r="A34" s="21" t="s">
        <v>24</v>
      </c>
      <c r="B34" s="4">
        <v>0</v>
      </c>
      <c r="C34" s="4">
        <v>79999404</v>
      </c>
      <c r="D34" s="4">
        <v>0</v>
      </c>
      <c r="E34" s="4">
        <v>14399892.719999999</v>
      </c>
      <c r="F34" s="32">
        <v>0</v>
      </c>
      <c r="G34" s="32">
        <v>5.2559608427999986</v>
      </c>
      <c r="H34" s="25">
        <v>0</v>
      </c>
      <c r="I34" s="25">
        <v>1007992.4904</v>
      </c>
      <c r="J34" s="25">
        <v>0</v>
      </c>
      <c r="K34" s="25">
        <v>331.12553309640003</v>
      </c>
      <c r="L34" s="25">
        <v>0</v>
      </c>
      <c r="M34" s="25">
        <v>132.45021323856002</v>
      </c>
      <c r="N34" s="25">
        <v>0</v>
      </c>
      <c r="O34" s="25">
        <v>69.999478500000009</v>
      </c>
    </row>
    <row r="35" spans="1:15" x14ac:dyDescent="0.25">
      <c r="A35" s="21" t="s">
        <v>25</v>
      </c>
      <c r="B35" s="4">
        <v>4272733</v>
      </c>
      <c r="C35" s="4">
        <v>4168246</v>
      </c>
      <c r="D35" s="4">
        <v>769091.94</v>
      </c>
      <c r="E35" s="4">
        <v>750284.28</v>
      </c>
      <c r="F35" s="32">
        <v>0.28071855809999996</v>
      </c>
      <c r="G35" s="32">
        <v>0.27385376220000002</v>
      </c>
      <c r="H35" s="25">
        <v>53836.435799999999</v>
      </c>
      <c r="I35" s="25">
        <v>52519.899600000004</v>
      </c>
      <c r="J35" s="25">
        <v>17.685269160300003</v>
      </c>
      <c r="K35" s="25">
        <v>17.252787018600003</v>
      </c>
      <c r="L35" s="25">
        <v>7.0741076641200014</v>
      </c>
      <c r="M35" s="25">
        <v>6.9011148074400017</v>
      </c>
      <c r="N35" s="25">
        <v>3.7386413750000012</v>
      </c>
      <c r="O35" s="25">
        <v>3.6472152500000004</v>
      </c>
    </row>
    <row r="36" spans="1:15" x14ac:dyDescent="0.25">
      <c r="A36" s="21" t="s">
        <v>26</v>
      </c>
      <c r="B36" s="4">
        <v>18667832</v>
      </c>
      <c r="C36" s="4">
        <v>12515704</v>
      </c>
      <c r="D36" s="4">
        <v>3360209.76</v>
      </c>
      <c r="E36" s="4">
        <v>2252826.7199999997</v>
      </c>
      <c r="F36" s="32">
        <v>1.2264765624</v>
      </c>
      <c r="G36" s="32">
        <v>0.82228175279999993</v>
      </c>
      <c r="H36" s="25">
        <v>235214.6832</v>
      </c>
      <c r="I36" s="25">
        <v>157697.87039999999</v>
      </c>
      <c r="J36" s="25">
        <v>77.268023431200007</v>
      </c>
      <c r="K36" s="25">
        <v>51.803750426400001</v>
      </c>
      <c r="L36" s="25">
        <v>30.907209372480004</v>
      </c>
      <c r="M36" s="25">
        <v>20.721500170560002</v>
      </c>
      <c r="N36" s="25">
        <v>16.334353</v>
      </c>
      <c r="O36" s="25">
        <v>10.951241000000001</v>
      </c>
    </row>
    <row r="37" spans="1:15" x14ac:dyDescent="0.25">
      <c r="A37" s="21" t="s">
        <v>27</v>
      </c>
      <c r="B37" s="4">
        <v>4641937</v>
      </c>
      <c r="C37" s="4">
        <v>5018684</v>
      </c>
      <c r="D37" s="4">
        <v>835548.65999999992</v>
      </c>
      <c r="E37" s="4">
        <v>903363.12</v>
      </c>
      <c r="F37" s="32">
        <v>0.30497526089999999</v>
      </c>
      <c r="G37" s="32">
        <v>0.32972753880000005</v>
      </c>
      <c r="H37" s="25">
        <v>58488.406199999998</v>
      </c>
      <c r="I37" s="25">
        <v>63235.418400000002</v>
      </c>
      <c r="J37" s="25">
        <v>19.213441436700002</v>
      </c>
      <c r="K37" s="25">
        <v>20.7728349444</v>
      </c>
      <c r="L37" s="25">
        <v>7.6853765746800011</v>
      </c>
      <c r="M37" s="25">
        <v>8.3091339777600002</v>
      </c>
      <c r="N37" s="25">
        <v>4.0616948750000006</v>
      </c>
      <c r="O37" s="25">
        <v>4.3913485000000003</v>
      </c>
    </row>
    <row r="38" spans="1:15" x14ac:dyDescent="0.25">
      <c r="A38" s="21" t="s">
        <v>28</v>
      </c>
      <c r="B38" s="4">
        <v>52837576</v>
      </c>
      <c r="C38" s="4">
        <v>77322602</v>
      </c>
      <c r="D38" s="4">
        <v>9510763.6799999997</v>
      </c>
      <c r="E38" s="4">
        <v>13918068.359999999</v>
      </c>
      <c r="F38" s="32">
        <v>3.4714287431999997</v>
      </c>
      <c r="G38" s="32">
        <v>5.0800949513999996</v>
      </c>
      <c r="H38" s="25">
        <v>665753.45760000008</v>
      </c>
      <c r="I38" s="25">
        <v>974264.78520000004</v>
      </c>
      <c r="J38" s="25">
        <v>218.70001082160005</v>
      </c>
      <c r="K38" s="25">
        <v>320.04598193819999</v>
      </c>
      <c r="L38" s="25">
        <v>87.480004328640021</v>
      </c>
      <c r="M38" s="25">
        <v>128.01839277528001</v>
      </c>
      <c r="N38" s="25">
        <v>46.232879000000011</v>
      </c>
      <c r="O38" s="25">
        <v>67.657276749999994</v>
      </c>
    </row>
    <row r="39" spans="1:15" s="11" customFormat="1" x14ac:dyDescent="0.25">
      <c r="A39" s="9" t="s">
        <v>43</v>
      </c>
      <c r="B39" s="10">
        <v>729209320</v>
      </c>
      <c r="C39" s="10">
        <v>851809931</v>
      </c>
      <c r="D39" s="10">
        <v>131257677.59999999</v>
      </c>
      <c r="E39" s="10">
        <v>153325787.57999998</v>
      </c>
      <c r="F39" s="33">
        <v>47.909052324000008</v>
      </c>
      <c r="G39" s="33">
        <v>55.963912466700002</v>
      </c>
      <c r="H39" s="26">
        <v>9188037.432</v>
      </c>
      <c r="I39" s="26">
        <v>10732805.1306</v>
      </c>
      <c r="J39" s="26">
        <v>3018.2702964120008</v>
      </c>
      <c r="K39" s="26">
        <v>3525.7264854020996</v>
      </c>
      <c r="L39" s="26">
        <v>1207.3081185648002</v>
      </c>
      <c r="M39" s="26">
        <v>1410.2905941608403</v>
      </c>
      <c r="N39" s="26">
        <v>638.05815500000028</v>
      </c>
      <c r="O39" s="26">
        <v>745.33368962500026</v>
      </c>
    </row>
  </sheetData>
  <mergeCells count="6">
    <mergeCell ref="H1:I1"/>
    <mergeCell ref="L1:M1"/>
    <mergeCell ref="N1:O1"/>
    <mergeCell ref="J1:K1"/>
    <mergeCell ref="D1:E1"/>
    <mergeCell ref="F1:G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workbookViewId="0">
      <pane xSplit="1" topLeftCell="B1" activePane="topRight" state="frozen"/>
      <selection pane="topRight" activeCell="AP18" sqref="AP18"/>
    </sheetView>
  </sheetViews>
  <sheetFormatPr defaultColWidth="8.85546875" defaultRowHeight="15.75" x14ac:dyDescent="0.25"/>
  <cols>
    <col min="1" max="1" width="24.7109375" style="21" customWidth="1"/>
    <col min="2" max="3" width="14.140625" style="4" customWidth="1"/>
    <col min="4" max="5" width="15.42578125" style="3" bestFit="1" customWidth="1"/>
    <col min="6" max="6" width="14.28515625" style="3" bestFit="1" customWidth="1"/>
    <col min="7" max="7" width="13.42578125" style="3" customWidth="1"/>
    <col min="8" max="8" width="15.42578125" style="3" bestFit="1" customWidth="1"/>
    <col min="9" max="9" width="13.7109375" style="3" customWidth="1"/>
    <col min="10" max="11" width="16.28515625" style="6" customWidth="1"/>
    <col min="12" max="12" width="19.7109375" style="4" bestFit="1" customWidth="1"/>
    <col min="13" max="13" width="14.7109375" style="3" customWidth="1"/>
    <col min="14" max="14" width="15.42578125" style="3" customWidth="1"/>
    <col min="15" max="15" width="17" style="4" customWidth="1"/>
    <col min="16" max="16" width="14.28515625" style="4" bestFit="1" customWidth="1"/>
    <col min="17" max="17" width="12.5703125" style="6" bestFit="1" customWidth="1"/>
    <col min="18" max="18" width="12.28515625" style="6" customWidth="1"/>
    <col min="19" max="19" width="12.85546875" style="3" customWidth="1"/>
    <col min="20" max="20" width="12.42578125" style="3" customWidth="1"/>
    <col min="21" max="30" width="12.7109375" style="3" customWidth="1"/>
    <col min="31" max="31" width="9.28515625" style="3" bestFit="1" customWidth="1"/>
    <col min="32" max="32" width="10" style="3" bestFit="1" customWidth="1"/>
    <col min="33" max="36" width="13.7109375" style="3" customWidth="1"/>
    <col min="37" max="16384" width="8.85546875" style="3"/>
  </cols>
  <sheetData>
    <row r="1" spans="1:36" s="10" customFormat="1" x14ac:dyDescent="0.25">
      <c r="A1" s="36"/>
      <c r="B1" s="37"/>
      <c r="C1" s="37"/>
      <c r="D1" s="41" t="s">
        <v>29</v>
      </c>
      <c r="E1" s="43"/>
      <c r="F1" s="41" t="s">
        <v>29</v>
      </c>
      <c r="G1" s="43"/>
      <c r="H1" s="41" t="s">
        <v>29</v>
      </c>
      <c r="I1" s="43"/>
      <c r="J1" s="41" t="s">
        <v>72</v>
      </c>
      <c r="K1" s="43"/>
      <c r="L1" s="37"/>
      <c r="M1" s="41" t="s">
        <v>48</v>
      </c>
      <c r="N1" s="42"/>
      <c r="O1" s="42"/>
      <c r="P1" s="42"/>
      <c r="Q1" s="42"/>
      <c r="R1" s="43"/>
      <c r="S1" s="41" t="s">
        <v>49</v>
      </c>
      <c r="T1" s="42"/>
      <c r="U1" s="42"/>
      <c r="V1" s="42"/>
      <c r="W1" s="42"/>
      <c r="X1" s="43"/>
      <c r="Y1" s="41" t="s">
        <v>63</v>
      </c>
      <c r="Z1" s="42"/>
      <c r="AA1" s="42"/>
      <c r="AB1" s="42"/>
      <c r="AC1" s="42"/>
      <c r="AD1" s="43"/>
      <c r="AE1" s="41" t="s">
        <v>71</v>
      </c>
      <c r="AF1" s="42"/>
      <c r="AG1" s="42"/>
      <c r="AH1" s="42"/>
      <c r="AI1" s="42"/>
      <c r="AJ1" s="43"/>
    </row>
    <row r="2" spans="1:36" s="10" customFormat="1" x14ac:dyDescent="0.25">
      <c r="A2" s="36" t="s">
        <v>37</v>
      </c>
      <c r="B2" s="37" t="s">
        <v>38</v>
      </c>
      <c r="C2" s="37" t="s">
        <v>38</v>
      </c>
      <c r="D2" s="37" t="s">
        <v>51</v>
      </c>
      <c r="E2" s="37" t="s">
        <v>51</v>
      </c>
      <c r="F2" s="37" t="s">
        <v>42</v>
      </c>
      <c r="G2" s="37" t="s">
        <v>42</v>
      </c>
      <c r="H2" s="37" t="s">
        <v>43</v>
      </c>
      <c r="I2" s="37" t="s">
        <v>43</v>
      </c>
      <c r="J2" s="37" t="s">
        <v>43</v>
      </c>
      <c r="K2" s="37" t="s">
        <v>43</v>
      </c>
      <c r="L2" s="37" t="s">
        <v>47</v>
      </c>
      <c r="M2" s="37" t="s">
        <v>51</v>
      </c>
      <c r="N2" s="37" t="s">
        <v>51</v>
      </c>
      <c r="O2" s="37" t="s">
        <v>42</v>
      </c>
      <c r="P2" s="37" t="s">
        <v>42</v>
      </c>
      <c r="Q2" s="37" t="s">
        <v>43</v>
      </c>
      <c r="R2" s="37" t="s">
        <v>43</v>
      </c>
      <c r="S2" s="37" t="s">
        <v>51</v>
      </c>
      <c r="T2" s="37" t="s">
        <v>51</v>
      </c>
      <c r="U2" s="37" t="s">
        <v>42</v>
      </c>
      <c r="V2" s="37" t="s">
        <v>42</v>
      </c>
      <c r="W2" s="37" t="s">
        <v>43</v>
      </c>
      <c r="X2" s="37" t="s">
        <v>43</v>
      </c>
      <c r="Y2" s="37" t="s">
        <v>51</v>
      </c>
      <c r="Z2" s="37" t="s">
        <v>51</v>
      </c>
      <c r="AA2" s="37" t="s">
        <v>42</v>
      </c>
      <c r="AB2" s="37" t="s">
        <v>42</v>
      </c>
      <c r="AC2" s="37" t="s">
        <v>43</v>
      </c>
      <c r="AD2" s="37" t="s">
        <v>43</v>
      </c>
      <c r="AE2" s="37" t="s">
        <v>51</v>
      </c>
      <c r="AF2" s="37" t="s">
        <v>51</v>
      </c>
      <c r="AG2" s="37" t="s">
        <v>42</v>
      </c>
      <c r="AH2" s="37" t="s">
        <v>42</v>
      </c>
      <c r="AI2" s="37" t="s">
        <v>43</v>
      </c>
      <c r="AJ2" s="37" t="s">
        <v>43</v>
      </c>
    </row>
    <row r="3" spans="1:36" s="10" customFormat="1" x14ac:dyDescent="0.25">
      <c r="A3" s="9"/>
      <c r="B3" s="10">
        <v>2012</v>
      </c>
      <c r="C3" s="10">
        <v>2019</v>
      </c>
      <c r="D3" s="10">
        <v>2012</v>
      </c>
      <c r="E3" s="10">
        <v>2019</v>
      </c>
      <c r="F3" s="10">
        <v>2012</v>
      </c>
      <c r="G3" s="10">
        <v>2019</v>
      </c>
      <c r="H3" s="10">
        <v>2012</v>
      </c>
      <c r="I3" s="10">
        <v>2019</v>
      </c>
      <c r="J3" s="10">
        <v>2012</v>
      </c>
      <c r="K3" s="10">
        <v>2019</v>
      </c>
      <c r="M3" s="10">
        <v>2012</v>
      </c>
      <c r="N3" s="10">
        <v>2019</v>
      </c>
      <c r="O3" s="10">
        <v>2012</v>
      </c>
      <c r="P3" s="10">
        <v>2019</v>
      </c>
      <c r="Q3" s="10">
        <v>2012</v>
      </c>
      <c r="R3" s="10">
        <v>2019</v>
      </c>
      <c r="S3" s="10">
        <v>2012</v>
      </c>
      <c r="T3" s="10">
        <v>2019</v>
      </c>
      <c r="U3" s="10">
        <v>2012</v>
      </c>
      <c r="V3" s="10">
        <v>2019</v>
      </c>
      <c r="W3" s="10">
        <v>2012</v>
      </c>
      <c r="X3" s="10">
        <v>2019</v>
      </c>
      <c r="Y3" s="10">
        <v>2012</v>
      </c>
      <c r="Z3" s="10">
        <v>2019</v>
      </c>
      <c r="AA3" s="10">
        <v>2012</v>
      </c>
      <c r="AB3" s="10">
        <v>2019</v>
      </c>
      <c r="AC3" s="10">
        <v>2012</v>
      </c>
      <c r="AD3" s="10">
        <v>2019</v>
      </c>
      <c r="AE3" s="10">
        <v>2012</v>
      </c>
      <c r="AF3" s="10">
        <v>2019</v>
      </c>
      <c r="AG3" s="10">
        <v>2012</v>
      </c>
      <c r="AH3" s="10">
        <v>2019</v>
      </c>
      <c r="AI3" s="10">
        <v>2012</v>
      </c>
      <c r="AJ3" s="10">
        <v>2019</v>
      </c>
    </row>
    <row r="4" spans="1:36" s="4" customFormat="1" x14ac:dyDescent="0.25">
      <c r="A4" s="21" t="s">
        <v>30</v>
      </c>
      <c r="B4" s="30">
        <v>45625</v>
      </c>
      <c r="C4" s="30">
        <v>35179</v>
      </c>
      <c r="D4" s="30">
        <v>295120</v>
      </c>
      <c r="E4" s="30">
        <v>209190</v>
      </c>
      <c r="F4" s="30">
        <v>241695</v>
      </c>
      <c r="G4" s="30">
        <v>213900</v>
      </c>
      <c r="H4" s="30">
        <v>536815</v>
      </c>
      <c r="I4" s="30">
        <v>423090</v>
      </c>
      <c r="J4" s="25">
        <v>0.195937475</v>
      </c>
      <c r="K4" s="25">
        <v>0.15442785000000001</v>
      </c>
      <c r="L4" s="4">
        <v>0.04</v>
      </c>
      <c r="M4" s="23">
        <v>11804.800000000001</v>
      </c>
      <c r="N4" s="23">
        <v>8367.6</v>
      </c>
      <c r="O4" s="23">
        <v>9667.8000000000011</v>
      </c>
      <c r="P4" s="23">
        <v>8556</v>
      </c>
      <c r="Q4" s="23">
        <v>21472.600000000002</v>
      </c>
      <c r="R4" s="23">
        <v>16923.599999999999</v>
      </c>
      <c r="S4" s="24">
        <v>2.1543760000000001</v>
      </c>
      <c r="T4" s="24">
        <v>1.5270870000000001</v>
      </c>
      <c r="U4" s="24">
        <v>1.7643735000000003</v>
      </c>
      <c r="V4" s="24">
        <v>1.5614699999999999</v>
      </c>
      <c r="W4" s="24">
        <v>3.9187495000000006</v>
      </c>
      <c r="X4" s="24">
        <v>3.0885569999999998</v>
      </c>
      <c r="Y4" s="24">
        <v>0.86175040000000003</v>
      </c>
      <c r="Z4" s="24">
        <v>0.61083480000000012</v>
      </c>
      <c r="AA4" s="24">
        <v>0.70574940000000019</v>
      </c>
      <c r="AB4" s="24">
        <v>0.62458800000000003</v>
      </c>
      <c r="AC4" s="24">
        <v>1.5674998000000002</v>
      </c>
      <c r="AD4" s="24">
        <v>1.2354228</v>
      </c>
      <c r="AE4" s="24">
        <v>0.45543209876543211</v>
      </c>
      <c r="AF4" s="24">
        <v>0.3228240740740741</v>
      </c>
      <c r="AG4" s="24">
        <v>0.37298611111111118</v>
      </c>
      <c r="AH4" s="24">
        <v>0.3300925925925926</v>
      </c>
      <c r="AI4" s="24">
        <v>0.82841820987654335</v>
      </c>
      <c r="AJ4" s="24">
        <v>0.6529166666666667</v>
      </c>
    </row>
    <row r="5" spans="1:36" s="4" customFormat="1" x14ac:dyDescent="0.25">
      <c r="A5" s="21" t="s">
        <v>0</v>
      </c>
      <c r="B5" s="30">
        <v>9595942</v>
      </c>
      <c r="C5" s="30">
        <v>4577743</v>
      </c>
      <c r="D5" s="30">
        <v>71984910</v>
      </c>
      <c r="E5" s="30">
        <v>23378580</v>
      </c>
      <c r="F5" s="30">
        <v>35961765</v>
      </c>
      <c r="G5" s="30">
        <v>33598275</v>
      </c>
      <c r="H5" s="30">
        <v>107946675</v>
      </c>
      <c r="I5" s="30">
        <v>56976855</v>
      </c>
      <c r="J5" s="25">
        <v>39.400536375000001</v>
      </c>
      <c r="K5" s="25">
        <v>20.796552075000001</v>
      </c>
      <c r="L5" s="4">
        <v>0.04</v>
      </c>
      <c r="M5" s="23">
        <v>2879396.4</v>
      </c>
      <c r="N5" s="23">
        <v>935143.20000000007</v>
      </c>
      <c r="O5" s="23">
        <v>1438470.6</v>
      </c>
      <c r="P5" s="23">
        <v>1343931</v>
      </c>
      <c r="Q5" s="23">
        <v>4317867</v>
      </c>
      <c r="R5" s="23">
        <v>2279074.2000000002</v>
      </c>
      <c r="S5" s="24">
        <v>525.48984299999995</v>
      </c>
      <c r="T5" s="24">
        <v>170.663634</v>
      </c>
      <c r="U5" s="24">
        <v>262.52088450000002</v>
      </c>
      <c r="V5" s="24">
        <v>245.26740749999999</v>
      </c>
      <c r="W5" s="24">
        <v>788.01072750000003</v>
      </c>
      <c r="X5" s="24">
        <v>415.93104149999999</v>
      </c>
      <c r="Y5" s="24">
        <v>210.1959372</v>
      </c>
      <c r="Z5" s="24">
        <v>68.265453600000001</v>
      </c>
      <c r="AA5" s="24">
        <v>105.00835380000001</v>
      </c>
      <c r="AB5" s="24">
        <v>98.106963000000007</v>
      </c>
      <c r="AC5" s="24">
        <v>315.20429100000001</v>
      </c>
      <c r="AD5" s="24">
        <v>166.37241660000001</v>
      </c>
      <c r="AE5" s="24">
        <v>111.08782407407405</v>
      </c>
      <c r="AF5" s="24">
        <v>36.078055555555558</v>
      </c>
      <c r="AG5" s="24">
        <v>55.496550925925924</v>
      </c>
      <c r="AH5" s="24">
        <v>51.849189814814814</v>
      </c>
      <c r="AI5" s="24">
        <v>166.58437499999997</v>
      </c>
      <c r="AJ5" s="24">
        <v>87.927245370370372</v>
      </c>
    </row>
    <row r="6" spans="1:36" s="4" customFormat="1" x14ac:dyDescent="0.25">
      <c r="A6" s="21" t="s">
        <v>1</v>
      </c>
      <c r="B6" s="30">
        <v>463758</v>
      </c>
      <c r="C6" s="30">
        <v>338696</v>
      </c>
      <c r="D6" s="30">
        <v>4405320</v>
      </c>
      <c r="E6" s="30">
        <v>3322340</v>
      </c>
      <c r="F6" s="30">
        <v>348390</v>
      </c>
      <c r="G6" s="30">
        <v>96930</v>
      </c>
      <c r="H6" s="30">
        <v>4753710</v>
      </c>
      <c r="I6" s="30">
        <v>3419270</v>
      </c>
      <c r="J6" s="25">
        <v>1.73510415</v>
      </c>
      <c r="K6" s="25">
        <v>1.2480335499999999</v>
      </c>
      <c r="L6" s="4">
        <v>0.04</v>
      </c>
      <c r="M6" s="23">
        <v>176212.80000000002</v>
      </c>
      <c r="N6" s="23">
        <v>132893.6</v>
      </c>
      <c r="O6" s="23">
        <v>13935.6</v>
      </c>
      <c r="P6" s="23">
        <v>3877.2000000000003</v>
      </c>
      <c r="Q6" s="23">
        <v>190148.40000000002</v>
      </c>
      <c r="R6" s="23">
        <v>136770.80000000002</v>
      </c>
      <c r="S6" s="24">
        <v>32.158836000000001</v>
      </c>
      <c r="T6" s="24">
        <v>24.253081999999999</v>
      </c>
      <c r="U6" s="24">
        <v>2.543247</v>
      </c>
      <c r="V6" s="24">
        <v>0.70758900000000002</v>
      </c>
      <c r="W6" s="24">
        <v>34.702083000000002</v>
      </c>
      <c r="X6" s="24">
        <v>24.960670999999998</v>
      </c>
      <c r="Y6" s="24">
        <v>12.863534400000001</v>
      </c>
      <c r="Z6" s="24">
        <v>9.7012327999999997</v>
      </c>
      <c r="AA6" s="24">
        <v>1.0172988000000001</v>
      </c>
      <c r="AB6" s="24">
        <v>0.2830356</v>
      </c>
      <c r="AC6" s="24">
        <v>13.880833200000001</v>
      </c>
      <c r="AD6" s="24">
        <v>9.9842683999999995</v>
      </c>
      <c r="AE6" s="24">
        <v>6.7983333333333329</v>
      </c>
      <c r="AF6" s="24">
        <v>5.1270679012345681</v>
      </c>
      <c r="AG6" s="24">
        <v>0.537638888888889</v>
      </c>
      <c r="AH6" s="24">
        <v>0.14958333333333335</v>
      </c>
      <c r="AI6" s="24">
        <v>7.3359722222222219</v>
      </c>
      <c r="AJ6" s="24">
        <v>5.2766512345679013</v>
      </c>
    </row>
    <row r="7" spans="1:36" s="4" customFormat="1" x14ac:dyDescent="0.25">
      <c r="A7" s="21" t="s">
        <v>2</v>
      </c>
      <c r="B7" s="30">
        <v>10307604</v>
      </c>
      <c r="C7" s="30">
        <v>10853264</v>
      </c>
      <c r="D7" s="30">
        <v>99117020</v>
      </c>
      <c r="E7" s="30">
        <v>101402900</v>
      </c>
      <c r="F7" s="30">
        <v>5938530</v>
      </c>
      <c r="G7" s="30">
        <v>10694610</v>
      </c>
      <c r="H7" s="30">
        <v>105055550</v>
      </c>
      <c r="I7" s="30">
        <v>112097510</v>
      </c>
      <c r="J7" s="25">
        <v>38.345275749999999</v>
      </c>
      <c r="K7" s="25">
        <v>40.915591149999997</v>
      </c>
      <c r="L7" s="4">
        <v>0.04</v>
      </c>
      <c r="M7" s="23">
        <v>3964680.8000000003</v>
      </c>
      <c r="N7" s="23">
        <v>4056116</v>
      </c>
      <c r="O7" s="23">
        <v>237541.2</v>
      </c>
      <c r="P7" s="23">
        <v>427784.4</v>
      </c>
      <c r="Q7" s="23">
        <v>4202222</v>
      </c>
      <c r="R7" s="23">
        <v>4483900.4000000004</v>
      </c>
      <c r="S7" s="24">
        <v>723.55424600000003</v>
      </c>
      <c r="T7" s="24">
        <v>740.24117000000001</v>
      </c>
      <c r="U7" s="24">
        <v>43.351269000000002</v>
      </c>
      <c r="V7" s="24">
        <v>78.070652999999993</v>
      </c>
      <c r="W7" s="24">
        <v>766.90551500000004</v>
      </c>
      <c r="X7" s="24">
        <v>818.311823</v>
      </c>
      <c r="Y7" s="24">
        <v>289.42169840000003</v>
      </c>
      <c r="Z7" s="24">
        <v>296.09646800000002</v>
      </c>
      <c r="AA7" s="24">
        <v>17.340507600000002</v>
      </c>
      <c r="AB7" s="24">
        <v>31.228261199999999</v>
      </c>
      <c r="AC7" s="24">
        <v>306.76220600000005</v>
      </c>
      <c r="AD7" s="24">
        <v>327.32472920000004</v>
      </c>
      <c r="AE7" s="24">
        <v>152.9583641975309</v>
      </c>
      <c r="AF7" s="24">
        <v>156.48595679012348</v>
      </c>
      <c r="AG7" s="24">
        <v>9.1643981481481482</v>
      </c>
      <c r="AH7" s="24">
        <v>16.504027777777775</v>
      </c>
      <c r="AI7" s="24">
        <v>162.12276234567904</v>
      </c>
      <c r="AJ7" s="24">
        <v>172.98998456790125</v>
      </c>
    </row>
    <row r="8" spans="1:36" s="4" customFormat="1" x14ac:dyDescent="0.25">
      <c r="A8" s="21" t="s">
        <v>3</v>
      </c>
      <c r="B8" s="30">
        <v>12231523</v>
      </c>
      <c r="C8" s="30">
        <v>20539009</v>
      </c>
      <c r="D8" s="30">
        <v>87564010</v>
      </c>
      <c r="E8" s="30">
        <v>165253490</v>
      </c>
      <c r="F8" s="30">
        <v>52126830</v>
      </c>
      <c r="G8" s="30">
        <v>60204900</v>
      </c>
      <c r="H8" s="30">
        <v>139690840</v>
      </c>
      <c r="I8" s="30">
        <v>225458390</v>
      </c>
      <c r="J8" s="25">
        <v>50.987156599999999</v>
      </c>
      <c r="K8" s="25">
        <v>82.292312349999989</v>
      </c>
      <c r="L8" s="4">
        <v>0.04</v>
      </c>
      <c r="M8" s="23">
        <v>3502560.4</v>
      </c>
      <c r="N8" s="23">
        <v>6610139.6000000006</v>
      </c>
      <c r="O8" s="23">
        <v>2085073.2</v>
      </c>
      <c r="P8" s="23">
        <v>2408196</v>
      </c>
      <c r="Q8" s="23">
        <v>5587633.5999999996</v>
      </c>
      <c r="R8" s="23">
        <v>9018335.6000000015</v>
      </c>
      <c r="S8" s="24">
        <v>639.21727299999998</v>
      </c>
      <c r="T8" s="24">
        <v>1206.350477</v>
      </c>
      <c r="U8" s="24">
        <v>380.52585900000003</v>
      </c>
      <c r="V8" s="24">
        <v>439.49576999999999</v>
      </c>
      <c r="W8" s="24">
        <v>1019.7431320000001</v>
      </c>
      <c r="X8" s="24">
        <v>1645.8462469999999</v>
      </c>
      <c r="Y8" s="24">
        <v>255.6869092</v>
      </c>
      <c r="Z8" s="24">
        <v>482.5401908</v>
      </c>
      <c r="AA8" s="24">
        <v>152.21034360000002</v>
      </c>
      <c r="AB8" s="24">
        <v>175.79830800000002</v>
      </c>
      <c r="AC8" s="24">
        <v>407.89725280000005</v>
      </c>
      <c r="AD8" s="24">
        <v>658.33849880000002</v>
      </c>
      <c r="AE8" s="24">
        <v>135.12964506172838</v>
      </c>
      <c r="AF8" s="24">
        <v>255.02081790123458</v>
      </c>
      <c r="AG8" s="24">
        <v>80.442638888888894</v>
      </c>
      <c r="AH8" s="24">
        <v>92.908796296296302</v>
      </c>
      <c r="AI8" s="24">
        <v>215.57228395061728</v>
      </c>
      <c r="AJ8" s="24">
        <v>347.9296141975309</v>
      </c>
    </row>
    <row r="9" spans="1:36" s="4" customFormat="1" x14ac:dyDescent="0.25">
      <c r="A9" s="21" t="s">
        <v>31</v>
      </c>
      <c r="B9" s="30">
        <v>8962</v>
      </c>
      <c r="C9" s="30">
        <v>13378</v>
      </c>
      <c r="D9" s="30">
        <v>17340</v>
      </c>
      <c r="E9" s="30">
        <v>44380</v>
      </c>
      <c r="F9" s="30">
        <v>108420</v>
      </c>
      <c r="G9" s="30">
        <v>134100</v>
      </c>
      <c r="H9" s="30">
        <v>125760</v>
      </c>
      <c r="I9" s="30">
        <v>178480</v>
      </c>
      <c r="J9" s="25">
        <v>4.5902400000000003E-2</v>
      </c>
      <c r="K9" s="25">
        <v>6.51452E-2</v>
      </c>
      <c r="L9" s="4">
        <v>0.04</v>
      </c>
      <c r="M9" s="23">
        <v>693.6</v>
      </c>
      <c r="N9" s="23">
        <v>1775.2</v>
      </c>
      <c r="O9" s="23">
        <v>4336.8</v>
      </c>
      <c r="P9" s="23">
        <v>5364</v>
      </c>
      <c r="Q9" s="23">
        <v>5030.4000000000005</v>
      </c>
      <c r="R9" s="23">
        <v>7139.2</v>
      </c>
      <c r="S9" s="24">
        <v>0.126582</v>
      </c>
      <c r="T9" s="24">
        <v>0.32397399999999998</v>
      </c>
      <c r="U9" s="24">
        <v>0.791466</v>
      </c>
      <c r="V9" s="24">
        <v>0.97892999999999997</v>
      </c>
      <c r="W9" s="24">
        <v>0.91804799999999998</v>
      </c>
      <c r="X9" s="24">
        <v>1.3029039999999998</v>
      </c>
      <c r="Y9" s="24">
        <v>5.0632800000000006E-2</v>
      </c>
      <c r="Z9" s="24">
        <v>0.1295896</v>
      </c>
      <c r="AA9" s="24">
        <v>0.31658640000000005</v>
      </c>
      <c r="AB9" s="24">
        <v>0.39157200000000003</v>
      </c>
      <c r="AC9" s="24">
        <v>0.36721920000000002</v>
      </c>
      <c r="AD9" s="24">
        <v>0.5211616</v>
      </c>
      <c r="AE9" s="24">
        <v>2.675925925925926E-2</v>
      </c>
      <c r="AF9" s="24">
        <v>6.8487654320987648E-2</v>
      </c>
      <c r="AG9" s="24">
        <v>0.16731481481481481</v>
      </c>
      <c r="AH9" s="24">
        <v>0.2069444444444444</v>
      </c>
      <c r="AI9" s="24">
        <v>0.19407407407407407</v>
      </c>
      <c r="AJ9" s="24">
        <v>0.27543209876543207</v>
      </c>
    </row>
    <row r="10" spans="1:36" s="4" customFormat="1" x14ac:dyDescent="0.25">
      <c r="A10" s="21" t="s">
        <v>4</v>
      </c>
      <c r="B10" s="30">
        <v>9814896</v>
      </c>
      <c r="C10" s="30">
        <v>9974824</v>
      </c>
      <c r="D10" s="30">
        <v>96367370</v>
      </c>
      <c r="E10" s="30">
        <v>97169290</v>
      </c>
      <c r="F10" s="30">
        <v>2672385</v>
      </c>
      <c r="G10" s="30">
        <v>3868425</v>
      </c>
      <c r="H10" s="30">
        <v>99039755</v>
      </c>
      <c r="I10" s="30">
        <v>101037715</v>
      </c>
      <c r="J10" s="25">
        <v>36.149510575000001</v>
      </c>
      <c r="K10" s="25">
        <v>36.878765975</v>
      </c>
      <c r="L10" s="4">
        <v>0.04</v>
      </c>
      <c r="M10" s="23">
        <v>3854694.8000000003</v>
      </c>
      <c r="N10" s="23">
        <v>3886771.6</v>
      </c>
      <c r="O10" s="23">
        <v>106895.40000000001</v>
      </c>
      <c r="P10" s="23">
        <v>154737</v>
      </c>
      <c r="Q10" s="23">
        <v>3961590.2</v>
      </c>
      <c r="R10" s="23">
        <v>4041508.6</v>
      </c>
      <c r="S10" s="24">
        <v>703.48180100000002</v>
      </c>
      <c r="T10" s="24">
        <v>709.33581700000002</v>
      </c>
      <c r="U10" s="24">
        <v>19.5084105</v>
      </c>
      <c r="V10" s="24">
        <v>28.2395025</v>
      </c>
      <c r="W10" s="24">
        <v>722.99021149999999</v>
      </c>
      <c r="X10" s="24">
        <v>737.57531949999998</v>
      </c>
      <c r="Y10" s="24">
        <v>281.39272040000003</v>
      </c>
      <c r="Z10" s="24">
        <v>283.73432680000002</v>
      </c>
      <c r="AA10" s="24">
        <v>7.8033642000000007</v>
      </c>
      <c r="AB10" s="24">
        <v>11.295801000000001</v>
      </c>
      <c r="AC10" s="24">
        <v>289.19608460000001</v>
      </c>
      <c r="AD10" s="24">
        <v>295.0301278</v>
      </c>
      <c r="AE10" s="24">
        <v>148.71507716049382</v>
      </c>
      <c r="AF10" s="24">
        <v>149.95260802469136</v>
      </c>
      <c r="AG10" s="24">
        <v>4.1240509259259257</v>
      </c>
      <c r="AH10" s="24">
        <v>5.9697916666666675</v>
      </c>
      <c r="AI10" s="24">
        <v>152.83912808641975</v>
      </c>
      <c r="AJ10" s="24">
        <v>155.92239969135804</v>
      </c>
    </row>
    <row r="11" spans="1:36" s="4" customFormat="1" x14ac:dyDescent="0.25">
      <c r="A11" s="21" t="s">
        <v>32</v>
      </c>
      <c r="B11" s="30">
        <v>41870</v>
      </c>
      <c r="C11" s="30">
        <v>39731</v>
      </c>
      <c r="D11" s="30">
        <v>411700</v>
      </c>
      <c r="E11" s="30">
        <v>385660</v>
      </c>
      <c r="F11" s="30">
        <v>10500</v>
      </c>
      <c r="G11" s="30">
        <v>17475</v>
      </c>
      <c r="H11" s="30">
        <v>422200</v>
      </c>
      <c r="I11" s="30">
        <v>403135</v>
      </c>
      <c r="J11" s="25">
        <v>0.15410299999999999</v>
      </c>
      <c r="K11" s="25">
        <v>0.14714427499999999</v>
      </c>
      <c r="L11" s="4">
        <v>0.04</v>
      </c>
      <c r="M11" s="23">
        <v>16468</v>
      </c>
      <c r="N11" s="23">
        <v>15426.4</v>
      </c>
      <c r="O11" s="23">
        <v>420</v>
      </c>
      <c r="P11" s="23">
        <v>699</v>
      </c>
      <c r="Q11" s="23">
        <v>16888</v>
      </c>
      <c r="R11" s="23">
        <v>16125.4</v>
      </c>
      <c r="S11" s="24">
        <v>3.0054099999999999</v>
      </c>
      <c r="T11" s="24">
        <v>2.815318</v>
      </c>
      <c r="U11" s="24">
        <v>7.6649999999999996E-2</v>
      </c>
      <c r="V11" s="24">
        <v>0.1275675</v>
      </c>
      <c r="W11" s="24">
        <v>3.0820599999999998</v>
      </c>
      <c r="X11" s="24">
        <v>2.9428855</v>
      </c>
      <c r="Y11" s="24">
        <v>1.202164</v>
      </c>
      <c r="Z11" s="24">
        <v>1.1261272</v>
      </c>
      <c r="AA11" s="24">
        <v>3.066E-2</v>
      </c>
      <c r="AB11" s="24">
        <v>5.1027000000000003E-2</v>
      </c>
      <c r="AC11" s="24">
        <v>1.2328239999999999</v>
      </c>
      <c r="AD11" s="24">
        <v>1.1771542000000002</v>
      </c>
      <c r="AE11" s="24">
        <v>0.63533950617283952</v>
      </c>
      <c r="AF11" s="24">
        <v>0.59515432098765431</v>
      </c>
      <c r="AG11" s="24">
        <v>1.6203703703703703E-2</v>
      </c>
      <c r="AH11" s="24">
        <v>2.6967592592592592E-2</v>
      </c>
      <c r="AI11" s="24">
        <v>0.65154320987654324</v>
      </c>
      <c r="AJ11" s="24">
        <v>0.62212191358024693</v>
      </c>
    </row>
    <row r="12" spans="1:36" s="4" customFormat="1" x14ac:dyDescent="0.25">
      <c r="A12" s="21" t="s">
        <v>33</v>
      </c>
      <c r="B12" s="30">
        <v>2096</v>
      </c>
      <c r="C12" s="30">
        <v>1820</v>
      </c>
      <c r="D12" s="30">
        <v>19550</v>
      </c>
      <c r="E12" s="30">
        <v>15960</v>
      </c>
      <c r="F12" s="30">
        <v>2115</v>
      </c>
      <c r="G12" s="30">
        <v>3360</v>
      </c>
      <c r="H12" s="30">
        <v>21665</v>
      </c>
      <c r="I12" s="30">
        <v>19320</v>
      </c>
      <c r="J12" s="25">
        <v>7.9077250000000009E-3</v>
      </c>
      <c r="K12" s="25">
        <v>7.0518000000000004E-3</v>
      </c>
      <c r="L12" s="4">
        <v>0.04</v>
      </c>
      <c r="M12" s="23">
        <v>782</v>
      </c>
      <c r="N12" s="23">
        <v>638.4</v>
      </c>
      <c r="O12" s="23">
        <v>84.600000000000009</v>
      </c>
      <c r="P12" s="23">
        <v>134.4</v>
      </c>
      <c r="Q12" s="23">
        <v>866.6</v>
      </c>
      <c r="R12" s="23">
        <v>772.8</v>
      </c>
      <c r="S12" s="24">
        <v>0.14271500000000001</v>
      </c>
      <c r="T12" s="24">
        <v>0.116508</v>
      </c>
      <c r="U12" s="24">
        <v>1.5439500000000002E-2</v>
      </c>
      <c r="V12" s="24">
        <v>2.4528000000000001E-2</v>
      </c>
      <c r="W12" s="24">
        <v>0.1581545</v>
      </c>
      <c r="X12" s="24">
        <v>0.14103599999999999</v>
      </c>
      <c r="Y12" s="24">
        <v>5.7086000000000005E-2</v>
      </c>
      <c r="Z12" s="24">
        <v>4.6603200000000004E-2</v>
      </c>
      <c r="AA12" s="24">
        <v>6.1758000000000013E-3</v>
      </c>
      <c r="AB12" s="24">
        <v>9.8112000000000008E-3</v>
      </c>
      <c r="AC12" s="24">
        <v>6.3261800000000007E-2</v>
      </c>
      <c r="AD12" s="24">
        <v>5.6414400000000003E-2</v>
      </c>
      <c r="AE12" s="24">
        <v>3.0169753086419757E-2</v>
      </c>
      <c r="AF12" s="24">
        <v>2.462962962962963E-2</v>
      </c>
      <c r="AG12" s="24">
        <v>3.2638888888888891E-3</v>
      </c>
      <c r="AH12" s="24">
        <v>5.185185185185185E-3</v>
      </c>
      <c r="AI12" s="24">
        <v>3.3433641975308646E-2</v>
      </c>
      <c r="AJ12" s="24">
        <v>2.9814814814814815E-2</v>
      </c>
    </row>
    <row r="13" spans="1:36" s="4" customFormat="1" x14ac:dyDescent="0.25">
      <c r="A13" s="21" t="s">
        <v>34</v>
      </c>
      <c r="B13" s="30">
        <v>234974</v>
      </c>
      <c r="C13" s="30">
        <v>45671</v>
      </c>
      <c r="D13" s="30">
        <v>254460</v>
      </c>
      <c r="E13" s="30">
        <v>254460</v>
      </c>
      <c r="F13" s="30">
        <v>914805</v>
      </c>
      <c r="G13" s="30">
        <v>914805</v>
      </c>
      <c r="H13" s="30">
        <v>1169265</v>
      </c>
      <c r="I13" s="30">
        <v>1169265</v>
      </c>
      <c r="J13" s="25">
        <v>0.426781725</v>
      </c>
      <c r="K13" s="25">
        <v>0.426781725</v>
      </c>
      <c r="L13" s="4">
        <v>0.04</v>
      </c>
      <c r="M13" s="23">
        <v>10178.4</v>
      </c>
      <c r="N13" s="23">
        <v>10178.4</v>
      </c>
      <c r="O13" s="23">
        <v>36592.200000000004</v>
      </c>
      <c r="P13" s="23">
        <v>36592.200000000004</v>
      </c>
      <c r="Q13" s="23">
        <v>46770.600000000006</v>
      </c>
      <c r="R13" s="23">
        <v>46770.600000000006</v>
      </c>
      <c r="S13" s="24">
        <v>1.857558</v>
      </c>
      <c r="T13" s="24">
        <v>1.857558</v>
      </c>
      <c r="U13" s="24">
        <v>6.6780765000000013</v>
      </c>
      <c r="V13" s="24">
        <v>6.6780765000000013</v>
      </c>
      <c r="W13" s="24">
        <v>8.5356345000000005</v>
      </c>
      <c r="X13" s="24">
        <v>8.5356345000000005</v>
      </c>
      <c r="Y13" s="24">
        <v>0.74302320000000011</v>
      </c>
      <c r="Z13" s="24">
        <v>0.74302320000000011</v>
      </c>
      <c r="AA13" s="24">
        <v>2.6712306000000008</v>
      </c>
      <c r="AB13" s="24">
        <v>2.6712306000000008</v>
      </c>
      <c r="AC13" s="24">
        <v>3.4142538000000004</v>
      </c>
      <c r="AD13" s="24">
        <v>3.4142538000000004</v>
      </c>
      <c r="AE13" s="24">
        <v>0.39268518518518525</v>
      </c>
      <c r="AF13" s="24">
        <v>0.39268518518518525</v>
      </c>
      <c r="AG13" s="24">
        <v>1.4117361111111115</v>
      </c>
      <c r="AH13" s="24">
        <v>1.4117361111111115</v>
      </c>
      <c r="AI13" s="24">
        <v>1.8044212962962969</v>
      </c>
      <c r="AJ13" s="24">
        <v>1.8044212962962969</v>
      </c>
    </row>
    <row r="14" spans="1:36" s="4" customFormat="1" x14ac:dyDescent="0.25">
      <c r="A14" s="21" t="s">
        <v>5</v>
      </c>
      <c r="B14" s="30">
        <v>57480</v>
      </c>
      <c r="C14" s="30">
        <v>60220</v>
      </c>
      <c r="D14" s="30">
        <v>399540</v>
      </c>
      <c r="E14" s="30">
        <v>327180</v>
      </c>
      <c r="F14" s="30">
        <v>262890</v>
      </c>
      <c r="G14" s="30">
        <v>412530</v>
      </c>
      <c r="H14" s="30">
        <v>662430</v>
      </c>
      <c r="I14" s="30">
        <v>739710</v>
      </c>
      <c r="J14" s="25">
        <v>0.24178695</v>
      </c>
      <c r="K14" s="25">
        <v>0.26999415000000004</v>
      </c>
      <c r="L14" s="4">
        <v>0.04</v>
      </c>
      <c r="M14" s="23">
        <v>15981.6</v>
      </c>
      <c r="N14" s="23">
        <v>13087.2</v>
      </c>
      <c r="O14" s="23">
        <v>10515.6</v>
      </c>
      <c r="P14" s="23">
        <v>16501.2</v>
      </c>
      <c r="Q14" s="23">
        <v>26497.200000000001</v>
      </c>
      <c r="R14" s="23">
        <v>29588.400000000001</v>
      </c>
      <c r="S14" s="24">
        <v>2.916642</v>
      </c>
      <c r="T14" s="24">
        <v>2.388414</v>
      </c>
      <c r="U14" s="24">
        <v>1.9190970000000001</v>
      </c>
      <c r="V14" s="24">
        <v>3.011469</v>
      </c>
      <c r="W14" s="24">
        <v>4.8357390000000002</v>
      </c>
      <c r="X14" s="24">
        <v>5.399883</v>
      </c>
      <c r="Y14" s="24">
        <v>1.1666567999999999</v>
      </c>
      <c r="Z14" s="24">
        <v>0.95536560000000004</v>
      </c>
      <c r="AA14" s="24">
        <v>0.76763880000000007</v>
      </c>
      <c r="AB14" s="24">
        <v>1.2045876</v>
      </c>
      <c r="AC14" s="24">
        <v>1.9342956000000002</v>
      </c>
      <c r="AD14" s="24">
        <v>2.1599531999999999</v>
      </c>
      <c r="AE14" s="24">
        <v>0.61657407407407405</v>
      </c>
      <c r="AF14" s="24">
        <v>0.50490740740740747</v>
      </c>
      <c r="AG14" s="24">
        <v>0.40569444444444447</v>
      </c>
      <c r="AH14" s="24">
        <v>0.63662037037037034</v>
      </c>
      <c r="AI14" s="24">
        <v>1.0222685185185185</v>
      </c>
      <c r="AJ14" s="24">
        <v>1.1415277777777777</v>
      </c>
    </row>
    <row r="15" spans="1:36" s="4" customFormat="1" x14ac:dyDescent="0.25">
      <c r="A15" s="21" t="s">
        <v>6</v>
      </c>
      <c r="B15" s="30">
        <v>9983953</v>
      </c>
      <c r="C15" s="30">
        <v>9610865</v>
      </c>
      <c r="D15" s="30">
        <v>80572500</v>
      </c>
      <c r="E15" s="30">
        <v>62264480</v>
      </c>
      <c r="F15" s="30">
        <v>28900545</v>
      </c>
      <c r="G15" s="30">
        <v>50766255</v>
      </c>
      <c r="H15" s="30">
        <v>109473045</v>
      </c>
      <c r="I15" s="30">
        <v>113030735</v>
      </c>
      <c r="J15" s="25">
        <v>39.957661424999998</v>
      </c>
      <c r="K15" s="25">
        <v>41.256218275000002</v>
      </c>
      <c r="L15" s="4">
        <v>0.04</v>
      </c>
      <c r="M15" s="23">
        <v>3222900</v>
      </c>
      <c r="N15" s="23">
        <v>2490579.2000000002</v>
      </c>
      <c r="O15" s="23">
        <v>1156021.8</v>
      </c>
      <c r="P15" s="23">
        <v>2030650.2</v>
      </c>
      <c r="Q15" s="23">
        <v>4378921.8</v>
      </c>
      <c r="R15" s="23">
        <v>4521229.4000000004</v>
      </c>
      <c r="S15" s="24">
        <v>588.17925000000002</v>
      </c>
      <c r="T15" s="24">
        <v>454.53070400000007</v>
      </c>
      <c r="U15" s="24">
        <v>210.97397849999999</v>
      </c>
      <c r="V15" s="24">
        <v>370.5936615</v>
      </c>
      <c r="W15" s="24">
        <v>799.15322850000007</v>
      </c>
      <c r="X15" s="24">
        <v>825.12436550000007</v>
      </c>
      <c r="Y15" s="24">
        <v>235.27170000000001</v>
      </c>
      <c r="Z15" s="24">
        <v>181.81228160000003</v>
      </c>
      <c r="AA15" s="24">
        <v>84.3895914</v>
      </c>
      <c r="AB15" s="24">
        <v>148.23746460000001</v>
      </c>
      <c r="AC15" s="24">
        <v>319.66129140000004</v>
      </c>
      <c r="AD15" s="24">
        <v>330.04974620000007</v>
      </c>
      <c r="AE15" s="24">
        <v>124.34027777777777</v>
      </c>
      <c r="AF15" s="24">
        <v>96.087160493827184</v>
      </c>
      <c r="AG15" s="24">
        <v>44.599606481481473</v>
      </c>
      <c r="AH15" s="24">
        <v>78.342986111111117</v>
      </c>
      <c r="AI15" s="24">
        <v>168.93988425925926</v>
      </c>
      <c r="AJ15" s="24">
        <v>174.4301466049383</v>
      </c>
    </row>
    <row r="16" spans="1:36" s="4" customFormat="1" x14ac:dyDescent="0.25">
      <c r="A16" s="21" t="s">
        <v>7</v>
      </c>
      <c r="B16" s="30">
        <v>1808116</v>
      </c>
      <c r="C16" s="30">
        <v>1820530</v>
      </c>
      <c r="D16" s="30">
        <v>8120130</v>
      </c>
      <c r="E16" s="30">
        <v>9495410</v>
      </c>
      <c r="F16" s="30">
        <v>14941545</v>
      </c>
      <c r="G16" s="30">
        <v>13064835</v>
      </c>
      <c r="H16" s="30">
        <v>23061675</v>
      </c>
      <c r="I16" s="30">
        <v>22560245</v>
      </c>
      <c r="J16" s="25">
        <v>8.4175113750000001</v>
      </c>
      <c r="K16" s="25">
        <v>8.2344894249999996</v>
      </c>
      <c r="L16" s="4">
        <v>0.04</v>
      </c>
      <c r="M16" s="23">
        <v>324805.2</v>
      </c>
      <c r="N16" s="23">
        <v>379816.4</v>
      </c>
      <c r="O16" s="23">
        <v>597661.80000000005</v>
      </c>
      <c r="P16" s="23">
        <v>522593.4</v>
      </c>
      <c r="Q16" s="23">
        <v>922467</v>
      </c>
      <c r="R16" s="23">
        <v>902409.8</v>
      </c>
      <c r="S16" s="24">
        <v>59.276949000000002</v>
      </c>
      <c r="T16" s="24">
        <v>69.316492999999994</v>
      </c>
      <c r="U16" s="24">
        <v>109.07327850000001</v>
      </c>
      <c r="V16" s="24">
        <v>95.373295499999998</v>
      </c>
      <c r="W16" s="24">
        <v>168.35022750000002</v>
      </c>
      <c r="X16" s="24">
        <v>164.68978849999999</v>
      </c>
      <c r="Y16" s="24">
        <v>23.710779600000002</v>
      </c>
      <c r="Z16" s="24">
        <v>27.7265972</v>
      </c>
      <c r="AA16" s="24">
        <v>43.629311400000006</v>
      </c>
      <c r="AB16" s="24">
        <v>38.149318200000003</v>
      </c>
      <c r="AC16" s="24">
        <v>67.340091000000015</v>
      </c>
      <c r="AD16" s="24">
        <v>65.875915399999997</v>
      </c>
      <c r="AE16" s="24">
        <v>12.531064814814815</v>
      </c>
      <c r="AF16" s="24">
        <v>14.653410493827158</v>
      </c>
      <c r="AG16" s="24">
        <v>23.057939814814819</v>
      </c>
      <c r="AH16" s="24">
        <v>20.161782407407408</v>
      </c>
      <c r="AI16" s="24">
        <v>35.589004629629635</v>
      </c>
      <c r="AJ16" s="24">
        <v>34.815192901234568</v>
      </c>
    </row>
    <row r="17" spans="1:36" s="4" customFormat="1" x14ac:dyDescent="0.25">
      <c r="A17" s="21" t="s">
        <v>8</v>
      </c>
      <c r="B17" s="30">
        <v>2149259</v>
      </c>
      <c r="C17" s="30">
        <v>1826293</v>
      </c>
      <c r="D17" s="30">
        <v>11653310</v>
      </c>
      <c r="E17" s="30">
        <v>7590820</v>
      </c>
      <c r="F17" s="30">
        <v>14758920</v>
      </c>
      <c r="G17" s="30">
        <v>16008165</v>
      </c>
      <c r="H17" s="30">
        <v>26412230</v>
      </c>
      <c r="I17" s="30">
        <v>23598985</v>
      </c>
      <c r="J17" s="25">
        <v>9.6404639499999991</v>
      </c>
      <c r="K17" s="25">
        <v>8.6136295250000003</v>
      </c>
      <c r="L17" s="4">
        <v>0.04</v>
      </c>
      <c r="M17" s="23">
        <v>466132.4</v>
      </c>
      <c r="N17" s="23">
        <v>303632.8</v>
      </c>
      <c r="O17" s="23">
        <v>590356.80000000005</v>
      </c>
      <c r="P17" s="23">
        <v>640326.6</v>
      </c>
      <c r="Q17" s="23">
        <v>1056489.2000000002</v>
      </c>
      <c r="R17" s="23">
        <v>943959.39999999991</v>
      </c>
      <c r="S17" s="24">
        <v>85.069163000000003</v>
      </c>
      <c r="T17" s="24">
        <v>55.412985999999997</v>
      </c>
      <c r="U17" s="24">
        <v>107.74011600000001</v>
      </c>
      <c r="V17" s="24">
        <v>116.8596045</v>
      </c>
      <c r="W17" s="24">
        <v>192.809279</v>
      </c>
      <c r="X17" s="24">
        <v>172.27259050000001</v>
      </c>
      <c r="Y17" s="24">
        <v>34.027665200000001</v>
      </c>
      <c r="Z17" s="24">
        <v>22.165194400000001</v>
      </c>
      <c r="AA17" s="24">
        <v>43.096046400000006</v>
      </c>
      <c r="AB17" s="24">
        <v>46.743841800000006</v>
      </c>
      <c r="AC17" s="24">
        <v>77.123711600000007</v>
      </c>
      <c r="AD17" s="24">
        <v>68.909036200000003</v>
      </c>
      <c r="AE17" s="24">
        <v>17.983503086419752</v>
      </c>
      <c r="AF17" s="24">
        <v>11.714228395061728</v>
      </c>
      <c r="AG17" s="24">
        <v>22.77611111111111</v>
      </c>
      <c r="AH17" s="24">
        <v>24.703958333333333</v>
      </c>
      <c r="AI17" s="24">
        <v>40.759614197530865</v>
      </c>
      <c r="AJ17" s="24">
        <v>36.418186728395057</v>
      </c>
    </row>
    <row r="18" spans="1:36" s="4" customFormat="1" x14ac:dyDescent="0.25">
      <c r="A18" s="21" t="s">
        <v>9</v>
      </c>
      <c r="B18" s="30">
        <v>2798326</v>
      </c>
      <c r="C18" s="30">
        <v>2532615</v>
      </c>
      <c r="D18" s="30">
        <v>13286390</v>
      </c>
      <c r="E18" s="30">
        <v>10960130</v>
      </c>
      <c r="F18" s="30">
        <v>22045305</v>
      </c>
      <c r="G18" s="30">
        <v>21549030</v>
      </c>
      <c r="H18" s="30">
        <v>35331695</v>
      </c>
      <c r="I18" s="30">
        <v>32509160</v>
      </c>
      <c r="J18" s="25">
        <v>12.896068675</v>
      </c>
      <c r="K18" s="25">
        <v>11.865843400000001</v>
      </c>
      <c r="L18" s="4">
        <v>0.04</v>
      </c>
      <c r="M18" s="23">
        <v>531455.6</v>
      </c>
      <c r="N18" s="23">
        <v>438405.2</v>
      </c>
      <c r="O18" s="23">
        <v>881812.20000000007</v>
      </c>
      <c r="P18" s="23">
        <v>861961.20000000007</v>
      </c>
      <c r="Q18" s="23">
        <v>1413267.8</v>
      </c>
      <c r="R18" s="23">
        <v>1300366.4000000001</v>
      </c>
      <c r="S18" s="24">
        <v>96.990646999999996</v>
      </c>
      <c r="T18" s="24">
        <v>80.008949000000001</v>
      </c>
      <c r="U18" s="24">
        <v>160.93072649999999</v>
      </c>
      <c r="V18" s="24">
        <v>157.307919</v>
      </c>
      <c r="W18" s="24">
        <v>257.92137349999996</v>
      </c>
      <c r="X18" s="24">
        <v>237.316868</v>
      </c>
      <c r="Y18" s="24">
        <v>38.796258800000004</v>
      </c>
      <c r="Z18" s="24">
        <v>32.003579600000002</v>
      </c>
      <c r="AA18" s="24">
        <v>64.372290599999999</v>
      </c>
      <c r="AB18" s="24">
        <v>62.923167599999999</v>
      </c>
      <c r="AC18" s="24">
        <v>103.16854939999999</v>
      </c>
      <c r="AD18" s="24">
        <v>94.926747200000008</v>
      </c>
      <c r="AE18" s="24">
        <v>20.503688271604936</v>
      </c>
      <c r="AF18" s="24">
        <v>16.913780864197534</v>
      </c>
      <c r="AG18" s="24">
        <v>34.020532407407408</v>
      </c>
      <c r="AH18" s="24">
        <v>33.254675925925923</v>
      </c>
      <c r="AI18" s="24">
        <v>54.524220679012345</v>
      </c>
      <c r="AJ18" s="24">
        <v>50.168456790123457</v>
      </c>
    </row>
    <row r="19" spans="1:36" s="4" customFormat="1" x14ac:dyDescent="0.25">
      <c r="A19" s="21" t="s">
        <v>10</v>
      </c>
      <c r="B19" s="30">
        <v>8730083</v>
      </c>
      <c r="C19" s="30">
        <v>11188770</v>
      </c>
      <c r="D19" s="30">
        <v>84739100</v>
      </c>
      <c r="E19" s="30">
        <v>105968590</v>
      </c>
      <c r="F19" s="30">
        <v>3842595</v>
      </c>
      <c r="G19" s="30">
        <v>8878665</v>
      </c>
      <c r="H19" s="30">
        <v>88581695</v>
      </c>
      <c r="I19" s="30">
        <v>114847255</v>
      </c>
      <c r="J19" s="25">
        <v>32.332318675000003</v>
      </c>
      <c r="K19" s="25">
        <v>41.919248075000006</v>
      </c>
      <c r="L19" s="4">
        <v>0.04</v>
      </c>
      <c r="M19" s="23">
        <v>3389564</v>
      </c>
      <c r="N19" s="23">
        <v>4238743.5999999996</v>
      </c>
      <c r="O19" s="23">
        <v>153703.80000000002</v>
      </c>
      <c r="P19" s="23">
        <v>355146.60000000003</v>
      </c>
      <c r="Q19" s="23">
        <v>3543267.8</v>
      </c>
      <c r="R19" s="23">
        <v>4593890.1999999993</v>
      </c>
      <c r="S19" s="24">
        <v>618.59542999999996</v>
      </c>
      <c r="T19" s="24">
        <v>773.57070699999986</v>
      </c>
      <c r="U19" s="24">
        <v>28.050943500000002</v>
      </c>
      <c r="V19" s="24">
        <v>64.814254500000004</v>
      </c>
      <c r="W19" s="24">
        <v>646.64637349999998</v>
      </c>
      <c r="X19" s="24">
        <v>838.38496149999992</v>
      </c>
      <c r="Y19" s="24">
        <v>247.43817200000001</v>
      </c>
      <c r="Z19" s="24">
        <v>309.42828279999998</v>
      </c>
      <c r="AA19" s="24">
        <v>11.220377400000002</v>
      </c>
      <c r="AB19" s="24">
        <v>25.925701800000002</v>
      </c>
      <c r="AC19" s="24">
        <v>258.65854940000003</v>
      </c>
      <c r="AD19" s="24">
        <v>335.35398459999999</v>
      </c>
      <c r="AE19" s="24">
        <v>130.7702160493827</v>
      </c>
      <c r="AF19" s="24">
        <v>163.53177469135798</v>
      </c>
      <c r="AG19" s="24">
        <v>5.9299305555555568</v>
      </c>
      <c r="AH19" s="24">
        <v>13.701643518518518</v>
      </c>
      <c r="AI19" s="24">
        <v>136.70014660493825</v>
      </c>
      <c r="AJ19" s="24">
        <v>177.2334182098765</v>
      </c>
    </row>
    <row r="20" spans="1:36" s="4" customFormat="1" x14ac:dyDescent="0.25">
      <c r="A20" s="21" t="s">
        <v>11</v>
      </c>
      <c r="B20" s="30">
        <v>9516484</v>
      </c>
      <c r="C20" s="30">
        <v>8458917</v>
      </c>
      <c r="D20" s="30">
        <v>66039670</v>
      </c>
      <c r="E20" s="30">
        <v>45608420</v>
      </c>
      <c r="F20" s="30">
        <v>43687755</v>
      </c>
      <c r="G20" s="30">
        <v>58471125</v>
      </c>
      <c r="H20" s="30">
        <v>109727425</v>
      </c>
      <c r="I20" s="30">
        <v>104079545</v>
      </c>
      <c r="J20" s="25">
        <v>40.050510125000002</v>
      </c>
      <c r="K20" s="25">
        <v>37.989033924999994</v>
      </c>
      <c r="L20" s="4">
        <v>0.04</v>
      </c>
      <c r="M20" s="23">
        <v>2641586.8000000003</v>
      </c>
      <c r="N20" s="23">
        <v>1824336.8</v>
      </c>
      <c r="O20" s="23">
        <v>1747510.2</v>
      </c>
      <c r="P20" s="23">
        <v>2338845</v>
      </c>
      <c r="Q20" s="23">
        <v>4389097</v>
      </c>
      <c r="R20" s="23">
        <v>4163181.8</v>
      </c>
      <c r="S20" s="24">
        <v>482.08959100000004</v>
      </c>
      <c r="T20" s="24">
        <v>332.94146599999999</v>
      </c>
      <c r="U20" s="24">
        <v>318.92061150000001</v>
      </c>
      <c r="V20" s="24">
        <v>426.83921249999997</v>
      </c>
      <c r="W20" s="24">
        <v>801.0102025000001</v>
      </c>
      <c r="X20" s="24">
        <v>759.78067850000002</v>
      </c>
      <c r="Y20" s="24">
        <v>192.83583640000003</v>
      </c>
      <c r="Z20" s="24">
        <v>133.17658639999999</v>
      </c>
      <c r="AA20" s="24">
        <v>127.56824460000001</v>
      </c>
      <c r="AB20" s="24">
        <v>170.73568499999999</v>
      </c>
      <c r="AC20" s="24">
        <v>320.40408100000008</v>
      </c>
      <c r="AD20" s="24">
        <v>303.91227140000001</v>
      </c>
      <c r="AE20" s="24">
        <v>101.91307098765432</v>
      </c>
      <c r="AF20" s="24">
        <v>70.383364197530867</v>
      </c>
      <c r="AG20" s="24">
        <v>67.419375000000002</v>
      </c>
      <c r="AH20" s="24">
        <v>90.233217592592581</v>
      </c>
      <c r="AI20" s="24">
        <v>169.33244598765432</v>
      </c>
      <c r="AJ20" s="24">
        <v>160.61658179012346</v>
      </c>
    </row>
    <row r="21" spans="1:36" s="4" customFormat="1" x14ac:dyDescent="0.25">
      <c r="A21" s="21" t="s">
        <v>12</v>
      </c>
      <c r="B21" s="30">
        <v>1328627</v>
      </c>
      <c r="C21" s="30">
        <v>1332513</v>
      </c>
      <c r="D21" s="30">
        <v>770450</v>
      </c>
      <c r="E21" s="30">
        <v>826920</v>
      </c>
      <c r="F21" s="30">
        <v>18773730</v>
      </c>
      <c r="G21" s="30">
        <v>18747315</v>
      </c>
      <c r="H21" s="30">
        <v>19544180</v>
      </c>
      <c r="I21" s="30">
        <v>19574235</v>
      </c>
      <c r="J21" s="25">
        <v>7.1336257000000005</v>
      </c>
      <c r="K21" s="25">
        <v>7.144595775</v>
      </c>
      <c r="L21" s="4">
        <v>0.04</v>
      </c>
      <c r="M21" s="23">
        <v>30818</v>
      </c>
      <c r="N21" s="23">
        <v>33076.800000000003</v>
      </c>
      <c r="O21" s="23">
        <v>750949.20000000007</v>
      </c>
      <c r="P21" s="23">
        <v>749892.6</v>
      </c>
      <c r="Q21" s="23">
        <v>781767.20000000007</v>
      </c>
      <c r="R21" s="23">
        <v>782969.4</v>
      </c>
      <c r="S21" s="24">
        <v>5.6242850000000004</v>
      </c>
      <c r="T21" s="24">
        <v>6.0365160000000007</v>
      </c>
      <c r="U21" s="24">
        <v>137.04822899999999</v>
      </c>
      <c r="V21" s="24">
        <v>136.8553995</v>
      </c>
      <c r="W21" s="24">
        <v>142.67251399999998</v>
      </c>
      <c r="X21" s="24">
        <v>142.89191550000001</v>
      </c>
      <c r="Y21" s="24">
        <v>2.2497140000000004</v>
      </c>
      <c r="Z21" s="24">
        <v>2.4146064000000003</v>
      </c>
      <c r="AA21" s="24">
        <v>54.8192916</v>
      </c>
      <c r="AB21" s="24">
        <v>54.742159800000003</v>
      </c>
      <c r="AC21" s="24">
        <v>57.069005599999997</v>
      </c>
      <c r="AD21" s="24">
        <v>57.156766200000007</v>
      </c>
      <c r="AE21" s="24">
        <v>1.1889660493827161</v>
      </c>
      <c r="AF21" s="24">
        <v>1.2761111111111112</v>
      </c>
      <c r="AG21" s="24">
        <v>28.971805555555555</v>
      </c>
      <c r="AH21" s="24">
        <v>28.931041666666665</v>
      </c>
      <c r="AI21" s="24">
        <v>30.160771604938272</v>
      </c>
      <c r="AJ21" s="24">
        <v>30.207152777777775</v>
      </c>
    </row>
    <row r="22" spans="1:36" s="4" customFormat="1" x14ac:dyDescent="0.25">
      <c r="A22" s="21" t="s">
        <v>35</v>
      </c>
      <c r="B22" s="30">
        <v>3099</v>
      </c>
      <c r="C22" s="30">
        <v>2455</v>
      </c>
      <c r="D22" s="30">
        <v>22570</v>
      </c>
      <c r="E22" s="30">
        <v>12970</v>
      </c>
      <c r="F22" s="30">
        <v>12630</v>
      </c>
      <c r="G22" s="30">
        <v>17370</v>
      </c>
      <c r="H22" s="30">
        <v>35200</v>
      </c>
      <c r="I22" s="30">
        <v>30340</v>
      </c>
      <c r="J22" s="25">
        <v>1.2848E-2</v>
      </c>
      <c r="K22" s="25">
        <v>1.10741E-2</v>
      </c>
      <c r="L22" s="4">
        <v>0.04</v>
      </c>
      <c r="M22" s="23">
        <v>902.80000000000007</v>
      </c>
      <c r="N22" s="23">
        <v>518.79999999999995</v>
      </c>
      <c r="O22" s="23">
        <v>505.2</v>
      </c>
      <c r="P22" s="23">
        <v>694.80000000000007</v>
      </c>
      <c r="Q22" s="23">
        <v>1408</v>
      </c>
      <c r="R22" s="23">
        <v>1213.5999999999999</v>
      </c>
      <c r="S22" s="24">
        <v>0.16476099999999999</v>
      </c>
      <c r="T22" s="24">
        <v>9.4680999999999987E-2</v>
      </c>
      <c r="U22" s="24">
        <v>9.2199000000000003E-2</v>
      </c>
      <c r="V22" s="24">
        <v>0.12680100000000002</v>
      </c>
      <c r="W22" s="24">
        <v>0.25695999999999997</v>
      </c>
      <c r="X22" s="24">
        <v>0.22148200000000001</v>
      </c>
      <c r="Y22" s="24">
        <v>6.5904400000000002E-2</v>
      </c>
      <c r="Z22" s="24">
        <v>3.7872400000000001E-2</v>
      </c>
      <c r="AA22" s="24">
        <v>3.6879600000000005E-2</v>
      </c>
      <c r="AB22" s="24">
        <v>5.0720400000000013E-2</v>
      </c>
      <c r="AC22" s="24">
        <v>0.10278399999999999</v>
      </c>
      <c r="AD22" s="24">
        <v>8.8592800000000013E-2</v>
      </c>
      <c r="AE22" s="24">
        <v>3.4830246913580241E-2</v>
      </c>
      <c r="AF22" s="24">
        <v>2.001543209876543E-2</v>
      </c>
      <c r="AG22" s="24">
        <v>1.9490740740740743E-2</v>
      </c>
      <c r="AH22" s="24">
        <v>2.6805555555555562E-2</v>
      </c>
      <c r="AI22" s="24">
        <v>5.4320987654320987E-2</v>
      </c>
      <c r="AJ22" s="24">
        <v>4.6820987654320995E-2</v>
      </c>
    </row>
    <row r="23" spans="1:36" s="4" customFormat="1" x14ac:dyDescent="0.25">
      <c r="A23" s="21" t="s">
        <v>13</v>
      </c>
      <c r="B23" s="30">
        <v>19602366</v>
      </c>
      <c r="C23" s="30">
        <v>18735191</v>
      </c>
      <c r="D23" s="30">
        <v>187613890</v>
      </c>
      <c r="E23" s="30">
        <v>170558530</v>
      </c>
      <c r="F23" s="30">
        <v>12614655</v>
      </c>
      <c r="G23" s="30">
        <v>25190070</v>
      </c>
      <c r="H23" s="30">
        <v>200228545</v>
      </c>
      <c r="I23" s="30">
        <v>195748600</v>
      </c>
      <c r="J23" s="25">
        <v>73.083418925000004</v>
      </c>
      <c r="K23" s="25">
        <v>71.448239000000001</v>
      </c>
      <c r="L23" s="4">
        <v>0.04</v>
      </c>
      <c r="M23" s="23">
        <v>7504555.6000000006</v>
      </c>
      <c r="N23" s="23">
        <v>6822341.2000000002</v>
      </c>
      <c r="O23" s="23">
        <v>504586.2</v>
      </c>
      <c r="P23" s="23">
        <v>1007602.8</v>
      </c>
      <c r="Q23" s="23">
        <v>8009141.8000000007</v>
      </c>
      <c r="R23" s="23">
        <v>7829944</v>
      </c>
      <c r="S23" s="24">
        <v>1369.5813969999999</v>
      </c>
      <c r="T23" s="24">
        <v>1245.0772689999999</v>
      </c>
      <c r="U23" s="24">
        <v>92.086981499999993</v>
      </c>
      <c r="V23" s="24">
        <v>183.88751099999999</v>
      </c>
      <c r="W23" s="24">
        <v>1461.6683785</v>
      </c>
      <c r="X23" s="24">
        <v>1428.9647799999998</v>
      </c>
      <c r="Y23" s="24">
        <v>547.83255880000002</v>
      </c>
      <c r="Z23" s="24">
        <v>498.03090759999998</v>
      </c>
      <c r="AA23" s="24">
        <v>36.8347926</v>
      </c>
      <c r="AB23" s="24">
        <v>73.555004400000001</v>
      </c>
      <c r="AC23" s="24">
        <v>584.66735140000003</v>
      </c>
      <c r="AD23" s="24">
        <v>571.58591199999989</v>
      </c>
      <c r="AE23" s="24">
        <v>289.52760802469135</v>
      </c>
      <c r="AF23" s="24">
        <v>263.2076080246913</v>
      </c>
      <c r="AG23" s="24">
        <v>19.467060185185183</v>
      </c>
      <c r="AH23" s="24">
        <v>38.873564814814813</v>
      </c>
      <c r="AI23" s="24">
        <v>308.99466820987652</v>
      </c>
      <c r="AJ23" s="24">
        <v>302.08117283950611</v>
      </c>
    </row>
    <row r="24" spans="1:36" s="4" customFormat="1" x14ac:dyDescent="0.25">
      <c r="A24" s="21" t="s">
        <v>14</v>
      </c>
      <c r="B24" s="30">
        <v>15484207</v>
      </c>
      <c r="C24" s="30">
        <v>13924926</v>
      </c>
      <c r="D24" s="30">
        <v>118333300</v>
      </c>
      <c r="E24" s="30">
        <v>93845740</v>
      </c>
      <c r="F24" s="30">
        <v>54763155</v>
      </c>
      <c r="G24" s="30">
        <v>68105280</v>
      </c>
      <c r="H24" s="30">
        <v>173096455</v>
      </c>
      <c r="I24" s="30">
        <v>161951020</v>
      </c>
      <c r="J24" s="25">
        <v>63.180206075000001</v>
      </c>
      <c r="K24" s="25">
        <v>59.112122299999996</v>
      </c>
      <c r="L24" s="4">
        <v>0.04</v>
      </c>
      <c r="M24" s="23">
        <v>4733332</v>
      </c>
      <c r="N24" s="23">
        <v>3753829.6</v>
      </c>
      <c r="O24" s="23">
        <v>2190526.2000000002</v>
      </c>
      <c r="P24" s="23">
        <v>2724211.2</v>
      </c>
      <c r="Q24" s="23">
        <v>6923858.2000000002</v>
      </c>
      <c r="R24" s="23">
        <v>6478040.8000000007</v>
      </c>
      <c r="S24" s="24">
        <v>863.83308999999997</v>
      </c>
      <c r="T24" s="24">
        <v>685.07390199999998</v>
      </c>
      <c r="U24" s="24">
        <v>399.77103150000005</v>
      </c>
      <c r="V24" s="24">
        <v>497.16854400000005</v>
      </c>
      <c r="W24" s="24">
        <v>1263.6041215</v>
      </c>
      <c r="X24" s="24">
        <v>1182.242446</v>
      </c>
      <c r="Y24" s="24">
        <v>345.53323599999999</v>
      </c>
      <c r="Z24" s="24">
        <v>274.02956080000001</v>
      </c>
      <c r="AA24" s="24">
        <v>159.90841260000002</v>
      </c>
      <c r="AB24" s="24">
        <v>198.86741760000004</v>
      </c>
      <c r="AC24" s="24">
        <v>505.44164860000001</v>
      </c>
      <c r="AD24" s="24">
        <v>472.89697840000002</v>
      </c>
      <c r="AE24" s="24">
        <v>182.61311728395057</v>
      </c>
      <c r="AF24" s="24">
        <v>144.82367283950617</v>
      </c>
      <c r="AG24" s="24">
        <v>84.511041666666671</v>
      </c>
      <c r="AH24" s="24">
        <v>105.10074074074075</v>
      </c>
      <c r="AI24" s="24">
        <v>267.12415895061724</v>
      </c>
      <c r="AJ24" s="24">
        <v>249.92441358024692</v>
      </c>
    </row>
    <row r="25" spans="1:36" s="4" customFormat="1" x14ac:dyDescent="0.25">
      <c r="A25" s="21" t="s">
        <v>15</v>
      </c>
      <c r="B25" s="30">
        <v>263843</v>
      </c>
      <c r="C25" s="30">
        <v>224209</v>
      </c>
      <c r="D25" s="30">
        <v>2195360</v>
      </c>
      <c r="E25" s="30">
        <v>2065460</v>
      </c>
      <c r="F25" s="30">
        <v>664605</v>
      </c>
      <c r="G25" s="30">
        <v>264945</v>
      </c>
      <c r="H25" s="30">
        <v>2859965</v>
      </c>
      <c r="I25" s="30">
        <v>2330405</v>
      </c>
      <c r="J25" s="25">
        <v>1.043887225</v>
      </c>
      <c r="K25" s="25">
        <v>0.85059782499999992</v>
      </c>
      <c r="L25" s="4">
        <v>0.04</v>
      </c>
      <c r="M25" s="23">
        <v>87814.400000000009</v>
      </c>
      <c r="N25" s="23">
        <v>82618.400000000009</v>
      </c>
      <c r="O25" s="23">
        <v>26584.2</v>
      </c>
      <c r="P25" s="23">
        <v>10597.800000000001</v>
      </c>
      <c r="Q25" s="23">
        <v>114398.6</v>
      </c>
      <c r="R25" s="23">
        <v>93216.200000000012</v>
      </c>
      <c r="S25" s="24">
        <v>16.026128000000003</v>
      </c>
      <c r="T25" s="24">
        <v>15.077858000000003</v>
      </c>
      <c r="U25" s="24">
        <v>4.8516165000000004</v>
      </c>
      <c r="V25" s="24">
        <v>1.9340985000000002</v>
      </c>
      <c r="W25" s="24">
        <v>20.877744500000006</v>
      </c>
      <c r="X25" s="24">
        <v>17.011956500000004</v>
      </c>
      <c r="Y25" s="24">
        <v>6.4104512000000016</v>
      </c>
      <c r="Z25" s="24">
        <v>6.0311432000000016</v>
      </c>
      <c r="AA25" s="24">
        <v>1.9406466000000002</v>
      </c>
      <c r="AB25" s="24">
        <v>0.77363940000000009</v>
      </c>
      <c r="AC25" s="24">
        <v>8.3510978000000033</v>
      </c>
      <c r="AD25" s="24">
        <v>6.804782600000002</v>
      </c>
      <c r="AE25" s="24">
        <v>3.3879012345679018</v>
      </c>
      <c r="AF25" s="24">
        <v>3.1874382716049388</v>
      </c>
      <c r="AG25" s="24">
        <v>1.025625</v>
      </c>
      <c r="AH25" s="24">
        <v>0.40886574074074084</v>
      </c>
      <c r="AI25" s="24">
        <v>4.4135262345679021</v>
      </c>
      <c r="AJ25" s="24">
        <v>3.5963040123456795</v>
      </c>
    </row>
    <row r="26" spans="1:36" s="4" customFormat="1" x14ac:dyDescent="0.25">
      <c r="A26" s="21" t="s">
        <v>16</v>
      </c>
      <c r="B26" s="30">
        <v>896000</v>
      </c>
      <c r="C26" s="30">
        <v>902025</v>
      </c>
      <c r="D26" s="30">
        <v>8607530</v>
      </c>
      <c r="E26" s="30">
        <v>8701650</v>
      </c>
      <c r="F26" s="30">
        <v>528705</v>
      </c>
      <c r="G26" s="30">
        <v>477900</v>
      </c>
      <c r="H26" s="30">
        <v>9136235</v>
      </c>
      <c r="I26" s="30">
        <v>9179550</v>
      </c>
      <c r="J26" s="25">
        <v>3.3347257749999999</v>
      </c>
      <c r="K26" s="25">
        <v>3.3505357500000001</v>
      </c>
      <c r="L26" s="4">
        <v>0.04</v>
      </c>
      <c r="M26" s="23">
        <v>344301.2</v>
      </c>
      <c r="N26" s="23">
        <v>348066</v>
      </c>
      <c r="O26" s="23">
        <v>21148.2</v>
      </c>
      <c r="P26" s="23">
        <v>19116</v>
      </c>
      <c r="Q26" s="23">
        <v>365449.4</v>
      </c>
      <c r="R26" s="23">
        <v>367182</v>
      </c>
      <c r="S26" s="24">
        <v>62.834969000000001</v>
      </c>
      <c r="T26" s="24">
        <v>63.522044999999999</v>
      </c>
      <c r="U26" s="24">
        <v>3.8595465</v>
      </c>
      <c r="V26" s="24">
        <v>3.4886699999999999</v>
      </c>
      <c r="W26" s="24">
        <v>66.694515499999994</v>
      </c>
      <c r="X26" s="24">
        <v>67.010715000000005</v>
      </c>
      <c r="Y26" s="24">
        <v>25.133987600000001</v>
      </c>
      <c r="Z26" s="24">
        <v>25.408818</v>
      </c>
      <c r="AA26" s="24">
        <v>1.5438186</v>
      </c>
      <c r="AB26" s="24">
        <v>1.3954680000000002</v>
      </c>
      <c r="AC26" s="24">
        <v>26.677806199999999</v>
      </c>
      <c r="AD26" s="24">
        <v>26.804286000000005</v>
      </c>
      <c r="AE26" s="24">
        <v>13.283225308641976</v>
      </c>
      <c r="AF26" s="24">
        <v>13.428472222222222</v>
      </c>
      <c r="AG26" s="24">
        <v>0.81590277777777775</v>
      </c>
      <c r="AH26" s="24">
        <v>0.73750000000000004</v>
      </c>
      <c r="AI26" s="24">
        <v>14.099128086419753</v>
      </c>
      <c r="AJ26" s="24">
        <v>14.165972222222223</v>
      </c>
    </row>
    <row r="27" spans="1:36" s="4" customFormat="1" x14ac:dyDescent="0.25">
      <c r="A27" s="21" t="s">
        <v>17</v>
      </c>
      <c r="B27" s="30">
        <v>34573</v>
      </c>
      <c r="C27" s="30">
        <v>43928</v>
      </c>
      <c r="D27" s="30">
        <v>232770</v>
      </c>
      <c r="E27" s="30">
        <v>242460</v>
      </c>
      <c r="F27" s="30">
        <v>169440</v>
      </c>
      <c r="G27" s="30">
        <v>295230</v>
      </c>
      <c r="H27" s="30">
        <v>402210</v>
      </c>
      <c r="I27" s="30">
        <v>537690</v>
      </c>
      <c r="J27" s="25">
        <v>0.14680664999999998</v>
      </c>
      <c r="K27" s="25">
        <v>0.19625685000000001</v>
      </c>
      <c r="L27" s="4">
        <v>0.04</v>
      </c>
      <c r="M27" s="23">
        <v>9310.8000000000011</v>
      </c>
      <c r="N27" s="23">
        <v>9698.4</v>
      </c>
      <c r="O27" s="23">
        <v>6777.6</v>
      </c>
      <c r="P27" s="23">
        <v>11809.2</v>
      </c>
      <c r="Q27" s="23">
        <v>16088.400000000001</v>
      </c>
      <c r="R27" s="23">
        <v>21507.599999999999</v>
      </c>
      <c r="S27" s="24">
        <v>1.6992210000000003</v>
      </c>
      <c r="T27" s="24">
        <v>1.7699579999999999</v>
      </c>
      <c r="U27" s="24">
        <v>1.236912</v>
      </c>
      <c r="V27" s="24">
        <v>2.155179</v>
      </c>
      <c r="W27" s="24">
        <v>2.9361330000000003</v>
      </c>
      <c r="X27" s="24">
        <v>3.9251369999999999</v>
      </c>
      <c r="Y27" s="24">
        <v>0.67968840000000019</v>
      </c>
      <c r="Z27" s="24">
        <v>0.70798320000000003</v>
      </c>
      <c r="AA27" s="24">
        <v>0.4947648</v>
      </c>
      <c r="AB27" s="24">
        <v>0.86207160000000005</v>
      </c>
      <c r="AC27" s="24">
        <v>1.1744532000000001</v>
      </c>
      <c r="AD27" s="24">
        <v>1.5700548000000001</v>
      </c>
      <c r="AE27" s="24">
        <v>0.35921296296296307</v>
      </c>
      <c r="AF27" s="24">
        <v>0.37416666666666659</v>
      </c>
      <c r="AG27" s="24">
        <v>0.26148148148148148</v>
      </c>
      <c r="AH27" s="24">
        <v>0.45560185185185187</v>
      </c>
      <c r="AI27" s="24">
        <v>0.62069444444444455</v>
      </c>
      <c r="AJ27" s="24">
        <v>0.82976851851851841</v>
      </c>
    </row>
    <row r="28" spans="1:36" s="4" customFormat="1" x14ac:dyDescent="0.25">
      <c r="A28" s="21" t="s">
        <v>18</v>
      </c>
      <c r="B28" s="30">
        <v>234974</v>
      </c>
      <c r="C28" s="30">
        <v>76865</v>
      </c>
      <c r="D28" s="30">
        <v>1060220</v>
      </c>
      <c r="E28" s="30">
        <v>598950</v>
      </c>
      <c r="F28" s="30">
        <v>1934280</v>
      </c>
      <c r="G28" s="30">
        <v>254550</v>
      </c>
      <c r="H28" s="30">
        <v>2994500</v>
      </c>
      <c r="I28" s="30">
        <v>853500</v>
      </c>
      <c r="J28" s="25">
        <v>1.0929925</v>
      </c>
      <c r="K28" s="25">
        <v>0.31152750000000001</v>
      </c>
      <c r="L28" s="4">
        <v>0.04</v>
      </c>
      <c r="M28" s="23">
        <v>42408.800000000003</v>
      </c>
      <c r="N28" s="23">
        <v>23958</v>
      </c>
      <c r="O28" s="23">
        <v>77371.199999999997</v>
      </c>
      <c r="P28" s="23">
        <v>10182</v>
      </c>
      <c r="Q28" s="23">
        <v>119780</v>
      </c>
      <c r="R28" s="23">
        <v>34140</v>
      </c>
      <c r="S28" s="24">
        <v>7.7396060000000011</v>
      </c>
      <c r="T28" s="24">
        <v>4.3723349999999996</v>
      </c>
      <c r="U28" s="24">
        <v>14.120244</v>
      </c>
      <c r="V28" s="24">
        <v>1.858215</v>
      </c>
      <c r="W28" s="24">
        <v>21.859850000000002</v>
      </c>
      <c r="X28" s="24">
        <v>6.2305499999999991</v>
      </c>
      <c r="Y28" s="24">
        <v>3.0958424000000004</v>
      </c>
      <c r="Z28" s="24">
        <v>1.748934</v>
      </c>
      <c r="AA28" s="24">
        <v>5.6480975999999998</v>
      </c>
      <c r="AB28" s="24">
        <v>0.743286</v>
      </c>
      <c r="AC28" s="24">
        <v>8.7439400000000003</v>
      </c>
      <c r="AD28" s="24">
        <v>2.4922199999999997</v>
      </c>
      <c r="AE28" s="24">
        <v>1.6361419753086419</v>
      </c>
      <c r="AF28" s="24">
        <v>0.9243055555555556</v>
      </c>
      <c r="AG28" s="24">
        <v>2.9849999999999999</v>
      </c>
      <c r="AH28" s="24">
        <v>0.39282407407407405</v>
      </c>
      <c r="AI28" s="24">
        <v>4.6211419753086416</v>
      </c>
      <c r="AJ28" s="24">
        <v>1.3171296296296298</v>
      </c>
    </row>
    <row r="29" spans="1:36" s="4" customFormat="1" x14ac:dyDescent="0.25">
      <c r="A29" s="21" t="s">
        <v>19</v>
      </c>
      <c r="B29" s="30">
        <v>11621272</v>
      </c>
      <c r="C29" s="30">
        <v>9876937</v>
      </c>
      <c r="D29" s="30">
        <v>103154990</v>
      </c>
      <c r="E29" s="30">
        <v>83235900</v>
      </c>
      <c r="F29" s="30">
        <v>19586595</v>
      </c>
      <c r="G29" s="30">
        <v>23300205</v>
      </c>
      <c r="H29" s="30">
        <v>122741585</v>
      </c>
      <c r="I29" s="30">
        <v>106536105</v>
      </c>
      <c r="J29" s="25">
        <v>44.800678524999995</v>
      </c>
      <c r="K29" s="25">
        <v>38.885678325000001</v>
      </c>
      <c r="L29" s="4">
        <v>0.04</v>
      </c>
      <c r="M29" s="23">
        <v>4126199.6</v>
      </c>
      <c r="N29" s="23">
        <v>3329436</v>
      </c>
      <c r="O29" s="23">
        <v>783463.8</v>
      </c>
      <c r="P29" s="23">
        <v>932008.20000000007</v>
      </c>
      <c r="Q29" s="23">
        <v>4909663.4000000004</v>
      </c>
      <c r="R29" s="23">
        <v>4261444.2</v>
      </c>
      <c r="S29" s="24">
        <v>753.03142700000001</v>
      </c>
      <c r="T29" s="24">
        <v>607.62207000000001</v>
      </c>
      <c r="U29" s="24">
        <v>142.98214350000001</v>
      </c>
      <c r="V29" s="24">
        <v>170.09149650000001</v>
      </c>
      <c r="W29" s="24">
        <v>896.01357050000001</v>
      </c>
      <c r="X29" s="24">
        <v>777.71356650000007</v>
      </c>
      <c r="Y29" s="24">
        <v>301.21257080000004</v>
      </c>
      <c r="Z29" s="24">
        <v>243.04882800000001</v>
      </c>
      <c r="AA29" s="24">
        <v>57.192857400000008</v>
      </c>
      <c r="AB29" s="24">
        <v>68.036598600000005</v>
      </c>
      <c r="AC29" s="24">
        <v>358.40542820000002</v>
      </c>
      <c r="AD29" s="24">
        <v>311.08542660000006</v>
      </c>
      <c r="AE29" s="24">
        <v>159.18979938271605</v>
      </c>
      <c r="AF29" s="24">
        <v>128.45046296296297</v>
      </c>
      <c r="AG29" s="24">
        <v>30.226226851851852</v>
      </c>
      <c r="AH29" s="24">
        <v>35.957106481481482</v>
      </c>
      <c r="AI29" s="24">
        <v>189.41602623456791</v>
      </c>
      <c r="AJ29" s="24">
        <v>164.40756944444445</v>
      </c>
    </row>
    <row r="30" spans="1:36" s="4" customFormat="1" x14ac:dyDescent="0.25">
      <c r="A30" s="21" t="s">
        <v>36</v>
      </c>
      <c r="B30" s="30">
        <v>59896</v>
      </c>
      <c r="C30" s="30">
        <v>71812</v>
      </c>
      <c r="D30" s="30">
        <v>24520</v>
      </c>
      <c r="E30" s="30">
        <v>57450</v>
      </c>
      <c r="F30" s="30">
        <v>861660</v>
      </c>
      <c r="G30" s="30">
        <v>991005</v>
      </c>
      <c r="H30" s="30">
        <v>886180</v>
      </c>
      <c r="I30" s="30">
        <v>1048455</v>
      </c>
      <c r="J30" s="25">
        <v>0.32345570000000001</v>
      </c>
      <c r="K30" s="25">
        <v>0.38268607500000001</v>
      </c>
      <c r="L30" s="4">
        <v>0.04</v>
      </c>
      <c r="M30" s="23">
        <v>980.80000000000007</v>
      </c>
      <c r="N30" s="23">
        <v>2298</v>
      </c>
      <c r="O30" s="23">
        <v>34466.400000000001</v>
      </c>
      <c r="P30" s="23">
        <v>39640.200000000004</v>
      </c>
      <c r="Q30" s="23">
        <v>35447.200000000004</v>
      </c>
      <c r="R30" s="23">
        <v>41938.200000000004</v>
      </c>
      <c r="S30" s="24">
        <v>0.17899599999999999</v>
      </c>
      <c r="T30" s="24">
        <v>0.41938500000000001</v>
      </c>
      <c r="U30" s="24">
        <v>6.2901179999999997</v>
      </c>
      <c r="V30" s="24">
        <v>7.2343365000000013</v>
      </c>
      <c r="W30" s="24">
        <v>6.4691139999999994</v>
      </c>
      <c r="X30" s="24">
        <v>7.6537215000000014</v>
      </c>
      <c r="Y30" s="24">
        <v>7.1598399999999993E-2</v>
      </c>
      <c r="Z30" s="24">
        <v>0.16775400000000001</v>
      </c>
      <c r="AA30" s="24">
        <v>2.5160472</v>
      </c>
      <c r="AB30" s="24">
        <v>2.8937346000000006</v>
      </c>
      <c r="AC30" s="24">
        <v>2.5876456000000001</v>
      </c>
      <c r="AD30" s="24">
        <v>3.0614886000000006</v>
      </c>
      <c r="AE30" s="24">
        <v>3.7839506172839502E-2</v>
      </c>
      <c r="AF30" s="24">
        <v>8.8657407407407421E-2</v>
      </c>
      <c r="AG30" s="24">
        <v>1.3297222222222222</v>
      </c>
      <c r="AH30" s="24">
        <v>1.5293287037037038</v>
      </c>
      <c r="AI30" s="24">
        <v>1.3675617283950618</v>
      </c>
      <c r="AJ30" s="24">
        <v>1.6179861111111111</v>
      </c>
    </row>
    <row r="31" spans="1:36" s="4" customFormat="1" x14ac:dyDescent="0.25">
      <c r="A31" s="21" t="s">
        <v>20</v>
      </c>
      <c r="B31" s="30">
        <v>2427714</v>
      </c>
      <c r="C31" s="30">
        <v>2473331</v>
      </c>
      <c r="D31" s="30">
        <v>3630850</v>
      </c>
      <c r="E31" s="30">
        <v>4258730</v>
      </c>
      <c r="F31" s="30">
        <v>30969435</v>
      </c>
      <c r="G31" s="30">
        <v>30711870</v>
      </c>
      <c r="H31" s="30">
        <v>34600285</v>
      </c>
      <c r="I31" s="30">
        <v>34970600</v>
      </c>
      <c r="J31" s="25">
        <v>12.629104025</v>
      </c>
      <c r="K31" s="25">
        <v>12.764269000000001</v>
      </c>
      <c r="L31" s="4">
        <v>0.04</v>
      </c>
      <c r="M31" s="23">
        <v>145234</v>
      </c>
      <c r="N31" s="23">
        <v>170349.2</v>
      </c>
      <c r="O31" s="23">
        <v>1238777.4000000001</v>
      </c>
      <c r="P31" s="23">
        <v>1228474.8</v>
      </c>
      <c r="Q31" s="23">
        <v>1384011.4000000001</v>
      </c>
      <c r="R31" s="23">
        <v>1398824</v>
      </c>
      <c r="S31" s="24">
        <v>26.505205</v>
      </c>
      <c r="T31" s="24">
        <v>31.088729000000004</v>
      </c>
      <c r="U31" s="24">
        <v>226.07687550000003</v>
      </c>
      <c r="V31" s="24">
        <v>224.196651</v>
      </c>
      <c r="W31" s="24">
        <v>252.58208050000002</v>
      </c>
      <c r="X31" s="24">
        <v>255.28538</v>
      </c>
      <c r="Y31" s="24">
        <v>10.602082000000001</v>
      </c>
      <c r="Z31" s="24">
        <v>12.435491600000002</v>
      </c>
      <c r="AA31" s="24">
        <v>90.43075020000002</v>
      </c>
      <c r="AB31" s="24">
        <v>89.678660400000012</v>
      </c>
      <c r="AC31" s="24">
        <v>101.03283220000002</v>
      </c>
      <c r="AD31" s="24">
        <v>102.114152</v>
      </c>
      <c r="AE31" s="24">
        <v>5.603163580246914</v>
      </c>
      <c r="AF31" s="24">
        <v>6.5721141975308655</v>
      </c>
      <c r="AG31" s="24">
        <v>47.792337962962961</v>
      </c>
      <c r="AH31" s="24">
        <v>47.394861111111112</v>
      </c>
      <c r="AI31" s="24">
        <v>53.395501543209875</v>
      </c>
      <c r="AJ31" s="24">
        <v>53.966975308641977</v>
      </c>
    </row>
    <row r="32" spans="1:36" s="4" customFormat="1" x14ac:dyDescent="0.25">
      <c r="A32" s="21" t="s">
        <v>21</v>
      </c>
      <c r="B32" s="30">
        <v>13324462</v>
      </c>
      <c r="C32" s="30">
        <v>13912457</v>
      </c>
      <c r="D32" s="30">
        <v>115893900</v>
      </c>
      <c r="E32" s="30">
        <v>116145970</v>
      </c>
      <c r="F32" s="30">
        <v>26026080</v>
      </c>
      <c r="G32" s="30">
        <v>34467900</v>
      </c>
      <c r="H32" s="30">
        <v>141919980</v>
      </c>
      <c r="I32" s="30">
        <v>150613870</v>
      </c>
      <c r="J32" s="25">
        <v>51.800792700000002</v>
      </c>
      <c r="K32" s="25">
        <v>54.974062549999999</v>
      </c>
      <c r="L32" s="4">
        <v>0.04</v>
      </c>
      <c r="M32" s="23">
        <v>4635756</v>
      </c>
      <c r="N32" s="23">
        <v>4645838.8</v>
      </c>
      <c r="O32" s="23">
        <v>1041043.2000000001</v>
      </c>
      <c r="P32" s="23">
        <v>1378716</v>
      </c>
      <c r="Q32" s="23">
        <v>5676799.2000000002</v>
      </c>
      <c r="R32" s="23">
        <v>6024554.7999999998</v>
      </c>
      <c r="S32" s="24">
        <v>846.02547000000004</v>
      </c>
      <c r="T32" s="24">
        <v>847.86558100000002</v>
      </c>
      <c r="U32" s="24">
        <v>189.99038400000001</v>
      </c>
      <c r="V32" s="24">
        <v>251.61566999999999</v>
      </c>
      <c r="W32" s="24">
        <v>1036.015854</v>
      </c>
      <c r="X32" s="24">
        <v>1099.4812509999999</v>
      </c>
      <c r="Y32" s="24">
        <v>338.41018800000006</v>
      </c>
      <c r="Z32" s="24">
        <v>339.14623240000003</v>
      </c>
      <c r="AA32" s="24">
        <v>75.9961536</v>
      </c>
      <c r="AB32" s="24">
        <v>100.64626800000001</v>
      </c>
      <c r="AC32" s="24">
        <v>414.40634160000002</v>
      </c>
      <c r="AD32" s="24">
        <v>439.79250039999999</v>
      </c>
      <c r="AE32" s="24">
        <v>178.84861111111113</v>
      </c>
      <c r="AF32" s="24">
        <v>179.23760802469135</v>
      </c>
      <c r="AG32" s="24">
        <v>40.163703703703703</v>
      </c>
      <c r="AH32" s="24">
        <v>53.191203703703707</v>
      </c>
      <c r="AI32" s="24">
        <v>219.01231481481483</v>
      </c>
      <c r="AJ32" s="24">
        <v>232.42881172839506</v>
      </c>
    </row>
    <row r="33" spans="1:36" s="4" customFormat="1" x14ac:dyDescent="0.25">
      <c r="A33" s="21" t="s">
        <v>22</v>
      </c>
      <c r="B33" s="30">
        <v>140467</v>
      </c>
      <c r="C33" s="30">
        <v>146908</v>
      </c>
      <c r="D33" s="30">
        <v>139480</v>
      </c>
      <c r="E33" s="30">
        <v>311600</v>
      </c>
      <c r="F33" s="30">
        <v>1897785</v>
      </c>
      <c r="G33" s="30">
        <v>1736220</v>
      </c>
      <c r="H33" s="30">
        <v>2037265</v>
      </c>
      <c r="I33" s="30">
        <v>2047820</v>
      </c>
      <c r="J33" s="25">
        <v>0.74360172499999999</v>
      </c>
      <c r="K33" s="25">
        <v>0.74745430000000002</v>
      </c>
      <c r="L33" s="4">
        <v>0.04</v>
      </c>
      <c r="M33" s="23">
        <v>5579.2</v>
      </c>
      <c r="N33" s="23">
        <v>12464</v>
      </c>
      <c r="O33" s="23">
        <v>75911.400000000009</v>
      </c>
      <c r="P33" s="23">
        <v>69448.800000000003</v>
      </c>
      <c r="Q33" s="23">
        <v>81490.600000000006</v>
      </c>
      <c r="R33" s="23">
        <v>81912.800000000003</v>
      </c>
      <c r="S33" s="24">
        <v>1.0182040000000001</v>
      </c>
      <c r="T33" s="24">
        <v>2.27468</v>
      </c>
      <c r="U33" s="24">
        <v>13.853830500000003</v>
      </c>
      <c r="V33" s="24">
        <v>12.674405999999999</v>
      </c>
      <c r="W33" s="24">
        <v>14.872034500000003</v>
      </c>
      <c r="X33" s="24">
        <v>14.949085999999999</v>
      </c>
      <c r="Y33" s="24">
        <v>0.40728160000000008</v>
      </c>
      <c r="Z33" s="24">
        <v>0.90987200000000001</v>
      </c>
      <c r="AA33" s="24">
        <v>5.5415322000000016</v>
      </c>
      <c r="AB33" s="24">
        <v>5.0697624000000001</v>
      </c>
      <c r="AC33" s="24">
        <v>5.9488138000000017</v>
      </c>
      <c r="AD33" s="24">
        <v>5.9796344000000001</v>
      </c>
      <c r="AE33" s="24">
        <v>0.21524691358024692</v>
      </c>
      <c r="AF33" s="24">
        <v>0.48086419753086418</v>
      </c>
      <c r="AG33" s="24">
        <v>2.9286805555555562</v>
      </c>
      <c r="AH33" s="24">
        <v>2.6793518518518513</v>
      </c>
      <c r="AI33" s="24">
        <v>3.1439274691358032</v>
      </c>
      <c r="AJ33" s="24">
        <v>3.1602160493827154</v>
      </c>
    </row>
    <row r="34" spans="1:36" s="4" customFormat="1" x14ac:dyDescent="0.25">
      <c r="A34" s="21" t="s">
        <v>23</v>
      </c>
      <c r="B34" s="30">
        <v>8814042</v>
      </c>
      <c r="C34" s="30">
        <v>9469499</v>
      </c>
      <c r="D34" s="30">
        <v>24595480</v>
      </c>
      <c r="E34" s="30">
        <v>17939410</v>
      </c>
      <c r="F34" s="30">
        <v>95317410</v>
      </c>
      <c r="G34" s="30">
        <v>115133370</v>
      </c>
      <c r="H34" s="30">
        <v>119912890</v>
      </c>
      <c r="I34" s="30">
        <v>133072780</v>
      </c>
      <c r="J34" s="25">
        <v>43.768204850000004</v>
      </c>
      <c r="K34" s="25">
        <v>48.571564700000003</v>
      </c>
      <c r="L34" s="4">
        <v>0.04</v>
      </c>
      <c r="M34" s="23">
        <v>983819.20000000007</v>
      </c>
      <c r="N34" s="23">
        <v>717576.4</v>
      </c>
      <c r="O34" s="23">
        <v>3812696.4</v>
      </c>
      <c r="P34" s="23">
        <v>4605334.8</v>
      </c>
      <c r="Q34" s="23">
        <v>4796515.5999999996</v>
      </c>
      <c r="R34" s="23">
        <v>5322911.2</v>
      </c>
      <c r="S34" s="24">
        <v>179.54700399999999</v>
      </c>
      <c r="T34" s="24">
        <v>130.95769300000001</v>
      </c>
      <c r="U34" s="24">
        <v>695.817093</v>
      </c>
      <c r="V34" s="24">
        <v>840.47360100000003</v>
      </c>
      <c r="W34" s="24">
        <v>875.36409700000002</v>
      </c>
      <c r="X34" s="24">
        <v>971.43129399999998</v>
      </c>
      <c r="Y34" s="24">
        <v>71.8188016</v>
      </c>
      <c r="Z34" s="24">
        <v>52.383077200000002</v>
      </c>
      <c r="AA34" s="24">
        <v>278.3268372</v>
      </c>
      <c r="AB34" s="24">
        <v>336.18944040000002</v>
      </c>
      <c r="AC34" s="24">
        <v>350.14563880000003</v>
      </c>
      <c r="AD34" s="24">
        <v>388.57251760000003</v>
      </c>
      <c r="AE34" s="24">
        <v>37.955987654320985</v>
      </c>
      <c r="AF34" s="24">
        <v>27.684274691358031</v>
      </c>
      <c r="AG34" s="24">
        <v>147.09476851851852</v>
      </c>
      <c r="AH34" s="24">
        <v>177.67495370370372</v>
      </c>
      <c r="AI34" s="24">
        <v>185.0507561728395</v>
      </c>
      <c r="AJ34" s="24">
        <v>205.35922839506176</v>
      </c>
    </row>
    <row r="35" spans="1:36" s="4" customFormat="1" x14ac:dyDescent="0.25">
      <c r="A35" s="21" t="s">
        <v>24</v>
      </c>
      <c r="B35" s="30">
        <v>0</v>
      </c>
      <c r="C35" s="30">
        <v>4217986</v>
      </c>
      <c r="D35" s="30">
        <v>0</v>
      </c>
      <c r="E35" s="30">
        <v>36217260</v>
      </c>
      <c r="F35" s="30">
        <v>0</v>
      </c>
      <c r="G35" s="30">
        <v>8943900</v>
      </c>
      <c r="H35" s="30">
        <v>0</v>
      </c>
      <c r="I35" s="30">
        <v>45161160</v>
      </c>
      <c r="J35" s="25">
        <v>0</v>
      </c>
      <c r="K35" s="25">
        <v>16.483823400000002</v>
      </c>
      <c r="L35" s="4">
        <v>0.04</v>
      </c>
      <c r="M35" s="23">
        <v>0</v>
      </c>
      <c r="N35" s="23">
        <v>1448690.4000000001</v>
      </c>
      <c r="O35" s="23">
        <v>0</v>
      </c>
      <c r="P35" s="23">
        <v>357756</v>
      </c>
      <c r="Q35" s="23">
        <v>0</v>
      </c>
      <c r="R35" s="23">
        <v>1806446.4000000001</v>
      </c>
      <c r="S35" s="24">
        <v>0</v>
      </c>
      <c r="T35" s="24">
        <v>264.38599800000003</v>
      </c>
      <c r="U35" s="24">
        <v>0</v>
      </c>
      <c r="V35" s="24">
        <v>65.290469999999999</v>
      </c>
      <c r="W35" s="24">
        <v>0</v>
      </c>
      <c r="X35" s="24">
        <v>329.676468</v>
      </c>
      <c r="Y35" s="24">
        <v>0</v>
      </c>
      <c r="Z35" s="24">
        <v>105.75439920000002</v>
      </c>
      <c r="AA35" s="24">
        <v>0</v>
      </c>
      <c r="AB35" s="24">
        <v>26.116188000000001</v>
      </c>
      <c r="AC35" s="24">
        <v>0</v>
      </c>
      <c r="AD35" s="24">
        <v>131.87058720000002</v>
      </c>
      <c r="AE35" s="24">
        <v>0</v>
      </c>
      <c r="AF35" s="24">
        <v>55.890833333333333</v>
      </c>
      <c r="AG35" s="24">
        <v>0</v>
      </c>
      <c r="AH35" s="24">
        <v>13.802314814814816</v>
      </c>
      <c r="AI35" s="24">
        <v>0</v>
      </c>
      <c r="AJ35" s="24">
        <v>69.693148148148154</v>
      </c>
    </row>
    <row r="36" spans="1:36" s="4" customFormat="1" x14ac:dyDescent="0.25">
      <c r="A36" s="21" t="s">
        <v>25</v>
      </c>
      <c r="B36" s="30">
        <v>948794</v>
      </c>
      <c r="C36" s="30">
        <v>724442</v>
      </c>
      <c r="D36" s="30">
        <v>8156870</v>
      </c>
      <c r="E36" s="30">
        <v>6101940</v>
      </c>
      <c r="F36" s="30">
        <v>1996605</v>
      </c>
      <c r="G36" s="30">
        <v>1713720</v>
      </c>
      <c r="H36" s="30">
        <v>10153475</v>
      </c>
      <c r="I36" s="30">
        <v>7815660</v>
      </c>
      <c r="J36" s="25">
        <v>3.7060183750000002</v>
      </c>
      <c r="K36" s="25">
        <v>2.8527158999999997</v>
      </c>
      <c r="L36" s="4">
        <v>0.04</v>
      </c>
      <c r="M36" s="23">
        <v>326274.8</v>
      </c>
      <c r="N36" s="23">
        <v>244077.6</v>
      </c>
      <c r="O36" s="23">
        <v>79864.2</v>
      </c>
      <c r="P36" s="23">
        <v>68548.800000000003</v>
      </c>
      <c r="Q36" s="23">
        <v>406139</v>
      </c>
      <c r="R36" s="23">
        <v>312626.40000000002</v>
      </c>
      <c r="S36" s="24">
        <v>59.545150999999997</v>
      </c>
      <c r="T36" s="24">
        <v>44.544162</v>
      </c>
      <c r="U36" s="24">
        <v>14.5752165</v>
      </c>
      <c r="V36" s="24">
        <v>12.510156</v>
      </c>
      <c r="W36" s="24">
        <v>74.1203675</v>
      </c>
      <c r="X36" s="24">
        <v>57.054318000000002</v>
      </c>
      <c r="Y36" s="24">
        <v>23.8180604</v>
      </c>
      <c r="Z36" s="24">
        <v>17.817664799999999</v>
      </c>
      <c r="AA36" s="24">
        <v>5.8300866000000005</v>
      </c>
      <c r="AB36" s="24">
        <v>5.0040624000000005</v>
      </c>
      <c r="AC36" s="24">
        <v>29.648147000000002</v>
      </c>
      <c r="AD36" s="24">
        <v>22.821727200000002</v>
      </c>
      <c r="AE36" s="24">
        <v>12.587762345679012</v>
      </c>
      <c r="AF36" s="24">
        <v>9.4165740740740738</v>
      </c>
      <c r="AG36" s="24">
        <v>3.0811805555555556</v>
      </c>
      <c r="AH36" s="24">
        <v>2.6446296296296294</v>
      </c>
      <c r="AI36" s="24">
        <v>15.668942901234567</v>
      </c>
      <c r="AJ36" s="24">
        <v>12.061203703703704</v>
      </c>
    </row>
    <row r="37" spans="1:36" s="4" customFormat="1" x14ac:dyDescent="0.25">
      <c r="A37" s="21" t="s">
        <v>26</v>
      </c>
      <c r="B37" s="30">
        <v>19557067</v>
      </c>
      <c r="C37" s="30">
        <v>18789306</v>
      </c>
      <c r="D37" s="30">
        <v>159780520</v>
      </c>
      <c r="E37" s="30">
        <v>128970130</v>
      </c>
      <c r="F37" s="30">
        <v>53685225</v>
      </c>
      <c r="G37" s="30">
        <v>88384395</v>
      </c>
      <c r="H37" s="30">
        <v>213465745</v>
      </c>
      <c r="I37" s="30">
        <v>217354525</v>
      </c>
      <c r="J37" s="25">
        <v>77.914996924999997</v>
      </c>
      <c r="K37" s="25">
        <v>79.334401624999998</v>
      </c>
      <c r="L37" s="4">
        <v>0.04</v>
      </c>
      <c r="M37" s="23">
        <v>6391220.7999999998</v>
      </c>
      <c r="N37" s="23">
        <v>5158805.2</v>
      </c>
      <c r="O37" s="23">
        <v>2147409</v>
      </c>
      <c r="P37" s="23">
        <v>3535375.8000000003</v>
      </c>
      <c r="Q37" s="23">
        <v>8538629.8000000007</v>
      </c>
      <c r="R37" s="23">
        <v>8694181</v>
      </c>
      <c r="S37" s="24">
        <v>1166.397796</v>
      </c>
      <c r="T37" s="24">
        <v>941.48194899999999</v>
      </c>
      <c r="U37" s="24">
        <v>391.90214250000002</v>
      </c>
      <c r="V37" s="24">
        <v>645.20608349999998</v>
      </c>
      <c r="W37" s="24">
        <v>1558.2999385000001</v>
      </c>
      <c r="X37" s="24">
        <v>1586.6880325</v>
      </c>
      <c r="Y37" s="24">
        <v>466.55911839999999</v>
      </c>
      <c r="Z37" s="24">
        <v>376.59277960000003</v>
      </c>
      <c r="AA37" s="24">
        <v>156.76085700000002</v>
      </c>
      <c r="AB37" s="24">
        <v>258.08243340000001</v>
      </c>
      <c r="AC37" s="24">
        <v>623.31997540000009</v>
      </c>
      <c r="AD37" s="24">
        <v>634.67521299999999</v>
      </c>
      <c r="AE37" s="24">
        <v>246.57487654320988</v>
      </c>
      <c r="AF37" s="24">
        <v>199.02797839506172</v>
      </c>
      <c r="AG37" s="24">
        <v>82.84756944444446</v>
      </c>
      <c r="AH37" s="24">
        <v>136.39567129629629</v>
      </c>
      <c r="AI37" s="24">
        <v>329.42244598765433</v>
      </c>
      <c r="AJ37" s="24">
        <v>335.42364969135804</v>
      </c>
    </row>
    <row r="38" spans="1:36" s="4" customFormat="1" x14ac:dyDescent="0.25">
      <c r="A38" s="21" t="s">
        <v>27</v>
      </c>
      <c r="B38" s="30">
        <v>2006053</v>
      </c>
      <c r="C38" s="30">
        <v>1846619</v>
      </c>
      <c r="D38" s="30">
        <v>15084610</v>
      </c>
      <c r="E38" s="30">
        <v>12753030</v>
      </c>
      <c r="F38" s="30">
        <v>7463880</v>
      </c>
      <c r="G38" s="30">
        <v>8569740</v>
      </c>
      <c r="H38" s="30">
        <v>22548490</v>
      </c>
      <c r="I38" s="30">
        <v>21322770</v>
      </c>
      <c r="J38" s="25">
        <v>8.230198849999999</v>
      </c>
      <c r="K38" s="25">
        <v>7.7828110499999994</v>
      </c>
      <c r="L38" s="4">
        <v>0.04</v>
      </c>
      <c r="M38" s="23">
        <v>603384.4</v>
      </c>
      <c r="N38" s="23">
        <v>510121.2</v>
      </c>
      <c r="O38" s="23">
        <v>298555.2</v>
      </c>
      <c r="P38" s="23">
        <v>342789.60000000003</v>
      </c>
      <c r="Q38" s="23">
        <v>901939.60000000009</v>
      </c>
      <c r="R38" s="23">
        <v>852910.8</v>
      </c>
      <c r="S38" s="24">
        <v>110.117653</v>
      </c>
      <c r="T38" s="24">
        <v>93.097119000000006</v>
      </c>
      <c r="U38" s="24">
        <v>54.486324000000003</v>
      </c>
      <c r="V38" s="24">
        <v>62.55910200000001</v>
      </c>
      <c r="W38" s="24">
        <v>164.60397700000001</v>
      </c>
      <c r="X38" s="24">
        <v>155.65622100000002</v>
      </c>
      <c r="Y38" s="24">
        <v>44.047061200000002</v>
      </c>
      <c r="Z38" s="24">
        <v>37.238847600000007</v>
      </c>
      <c r="AA38" s="24">
        <v>21.794529600000004</v>
      </c>
      <c r="AB38" s="24">
        <v>25.023640800000006</v>
      </c>
      <c r="AC38" s="24">
        <v>65.841590800000006</v>
      </c>
      <c r="AD38" s="24">
        <v>62.262488400000009</v>
      </c>
      <c r="AE38" s="24">
        <v>23.278719135802469</v>
      </c>
      <c r="AF38" s="24">
        <v>19.680601851851854</v>
      </c>
      <c r="AG38" s="24">
        <v>11.518333333333333</v>
      </c>
      <c r="AH38" s="24">
        <v>13.224907407407409</v>
      </c>
      <c r="AI38" s="24">
        <v>34.797052469135799</v>
      </c>
      <c r="AJ38" s="24">
        <v>32.905509259259262</v>
      </c>
    </row>
    <row r="39" spans="1:36" s="4" customFormat="1" x14ac:dyDescent="0.25">
      <c r="A39" s="21" t="s">
        <v>28</v>
      </c>
      <c r="B39" s="30">
        <v>16514239</v>
      </c>
      <c r="C39" s="30">
        <v>19021499</v>
      </c>
      <c r="D39" s="30">
        <v>137178200</v>
      </c>
      <c r="E39" s="30">
        <v>156847640</v>
      </c>
      <c r="F39" s="30">
        <v>41946285</v>
      </c>
      <c r="G39" s="30">
        <v>50051025</v>
      </c>
      <c r="H39" s="30">
        <v>179124485</v>
      </c>
      <c r="I39" s="30">
        <v>206898665</v>
      </c>
      <c r="J39" s="25">
        <v>65.380437024999992</v>
      </c>
      <c r="K39" s="25">
        <v>75.518012724999991</v>
      </c>
      <c r="L39" s="4">
        <v>0.04</v>
      </c>
      <c r="M39" s="23">
        <v>5487128</v>
      </c>
      <c r="N39" s="23">
        <v>6273905.6000000006</v>
      </c>
      <c r="O39" s="23">
        <v>1677851.4000000001</v>
      </c>
      <c r="P39" s="23">
        <v>2002041</v>
      </c>
      <c r="Q39" s="23">
        <v>7164979.4000000004</v>
      </c>
      <c r="R39" s="23">
        <v>8275946.6000000006</v>
      </c>
      <c r="S39" s="24">
        <v>1001.40086</v>
      </c>
      <c r="T39" s="24">
        <v>1144.9877719999999</v>
      </c>
      <c r="U39" s="24">
        <v>306.20788049999999</v>
      </c>
      <c r="V39" s="24">
        <v>365.37248249999999</v>
      </c>
      <c r="W39" s="24">
        <v>1307.6087404999998</v>
      </c>
      <c r="X39" s="24">
        <v>1510.3602544999999</v>
      </c>
      <c r="Y39" s="24">
        <v>400.56034399999999</v>
      </c>
      <c r="Z39" s="24">
        <v>457.99510880000003</v>
      </c>
      <c r="AA39" s="24">
        <v>122.48315220000001</v>
      </c>
      <c r="AB39" s="24">
        <v>146.14899299999999</v>
      </c>
      <c r="AC39" s="24">
        <v>523.04349619999994</v>
      </c>
      <c r="AD39" s="24">
        <v>604.14410179999993</v>
      </c>
      <c r="AE39" s="24">
        <v>211.69475308641975</v>
      </c>
      <c r="AF39" s="24">
        <v>242.04882716049383</v>
      </c>
      <c r="AG39" s="24">
        <v>64.731921296296292</v>
      </c>
      <c r="AH39" s="24">
        <v>77.239236111111111</v>
      </c>
      <c r="AI39" s="24">
        <v>276.42667438271604</v>
      </c>
      <c r="AJ39" s="24">
        <v>319.28806327160493</v>
      </c>
    </row>
    <row r="40" spans="1:36" s="10" customFormat="1" x14ac:dyDescent="0.25">
      <c r="A40" s="9" t="s">
        <v>43</v>
      </c>
      <c r="B40" s="19">
        <v>191052646</v>
      </c>
      <c r="C40" s="19">
        <v>197710433</v>
      </c>
      <c r="D40" s="19">
        <v>1511722950</v>
      </c>
      <c r="E40" s="19">
        <v>1473343020</v>
      </c>
      <c r="F40" s="19">
        <v>595977150</v>
      </c>
      <c r="G40" s="19">
        <v>756253395</v>
      </c>
      <c r="H40" s="19">
        <v>2107700100</v>
      </c>
      <c r="I40" s="19">
        <v>2229596415</v>
      </c>
      <c r="J40" s="26">
        <v>769.31053649999978</v>
      </c>
      <c r="K40" s="26">
        <v>813.80269147499996</v>
      </c>
      <c r="M40" s="27">
        <v>60468917.999999993</v>
      </c>
      <c r="N40" s="27">
        <v>58933720.800000004</v>
      </c>
      <c r="O40" s="27">
        <v>23839085.999999993</v>
      </c>
      <c r="P40" s="27">
        <v>30250135.800000004</v>
      </c>
      <c r="Q40" s="27">
        <v>84308004</v>
      </c>
      <c r="R40" s="27">
        <v>89183856.599999994</v>
      </c>
      <c r="S40" s="28">
        <v>11035.577535</v>
      </c>
      <c r="T40" s="28">
        <v>10755.404046000001</v>
      </c>
      <c r="U40" s="28">
        <v>4350.6331949999994</v>
      </c>
      <c r="V40" s="28">
        <v>5520.6497835000018</v>
      </c>
      <c r="W40" s="28">
        <v>15386.210729999999</v>
      </c>
      <c r="X40" s="28">
        <v>16276.053829500001</v>
      </c>
      <c r="Y40" s="28">
        <v>4414.231013999999</v>
      </c>
      <c r="Z40" s="28">
        <v>4302.1616184000004</v>
      </c>
      <c r="AA40" s="28">
        <v>1740.2532780000001</v>
      </c>
      <c r="AB40" s="28">
        <v>2208.2599133999997</v>
      </c>
      <c r="AC40" s="28">
        <v>6154.4842919999983</v>
      </c>
      <c r="AD40" s="28">
        <v>6510.4215317999997</v>
      </c>
      <c r="AE40" s="28">
        <v>2332.905787037037</v>
      </c>
      <c r="AF40" s="28">
        <v>2273.6774999999998</v>
      </c>
      <c r="AG40" s="28">
        <v>919.71782407407397</v>
      </c>
      <c r="AH40" s="28">
        <v>1167.0577083333335</v>
      </c>
      <c r="AI40" s="28">
        <v>3252.6236111111111</v>
      </c>
      <c r="AJ40" s="28">
        <v>3440.735208333333</v>
      </c>
    </row>
  </sheetData>
  <mergeCells count="8">
    <mergeCell ref="Y1:AD1"/>
    <mergeCell ref="AE1:AJ1"/>
    <mergeCell ref="M1:R1"/>
    <mergeCell ref="D1:E1"/>
    <mergeCell ref="F1:G1"/>
    <mergeCell ref="H1:I1"/>
    <mergeCell ref="J1:K1"/>
    <mergeCell ref="S1:X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I22" sqref="I22"/>
    </sheetView>
  </sheetViews>
  <sheetFormatPr defaultColWidth="8.85546875" defaultRowHeight="15.75" x14ac:dyDescent="0.25"/>
  <cols>
    <col min="1" max="1" width="8.85546875" style="7"/>
    <col min="2" max="2" width="35.42578125" style="7" bestFit="1" customWidth="1"/>
    <col min="3" max="16384" width="8.85546875" style="7"/>
  </cols>
  <sheetData>
    <row r="1" spans="2:3" x14ac:dyDescent="0.25">
      <c r="B1" s="45" t="s">
        <v>74</v>
      </c>
      <c r="C1" s="45"/>
    </row>
    <row r="2" spans="2:3" ht="14.45" customHeight="1" x14ac:dyDescent="0.25">
      <c r="B2" s="44" t="s">
        <v>45</v>
      </c>
      <c r="C2" s="44"/>
    </row>
    <row r="3" spans="2:3" x14ac:dyDescent="0.25">
      <c r="B3" s="1" t="s">
        <v>59</v>
      </c>
      <c r="C3" s="1" t="s">
        <v>61</v>
      </c>
    </row>
    <row r="4" spans="2:3" x14ac:dyDescent="0.25">
      <c r="B4" s="12" t="s">
        <v>54</v>
      </c>
      <c r="C4" s="12" t="s">
        <v>58</v>
      </c>
    </row>
    <row r="5" spans="2:3" s="22" customFormat="1" x14ac:dyDescent="0.25">
      <c r="B5" s="20" t="s">
        <v>57</v>
      </c>
      <c r="C5" s="20">
        <v>0.04</v>
      </c>
    </row>
    <row r="6" spans="2:3" s="22" customFormat="1" x14ac:dyDescent="0.25">
      <c r="B6" s="21" t="s">
        <v>39</v>
      </c>
      <c r="C6" s="21">
        <v>0.5</v>
      </c>
    </row>
    <row r="7" spans="2:3" s="22" customFormat="1" x14ac:dyDescent="0.25">
      <c r="B7" s="20"/>
      <c r="C7" s="20"/>
    </row>
    <row r="8" spans="2:3" x14ac:dyDescent="0.25">
      <c r="B8" s="44" t="s">
        <v>44</v>
      </c>
      <c r="C8" s="44"/>
    </row>
    <row r="9" spans="2:3" x14ac:dyDescent="0.25">
      <c r="B9" s="1" t="s">
        <v>59</v>
      </c>
      <c r="C9" s="1" t="s">
        <v>61</v>
      </c>
    </row>
    <row r="10" spans="2:3" x14ac:dyDescent="0.25">
      <c r="B10" s="12" t="s">
        <v>56</v>
      </c>
      <c r="C10" s="12">
        <v>0.18</v>
      </c>
    </row>
    <row r="11" spans="2:3" ht="14.45" customHeight="1" x14ac:dyDescent="0.25">
      <c r="B11" s="12" t="s">
        <v>57</v>
      </c>
      <c r="C11" s="12">
        <v>7.0000000000000007E-2</v>
      </c>
    </row>
    <row r="12" spans="2:3" ht="14.45" customHeight="1" x14ac:dyDescent="0.25">
      <c r="B12" s="1" t="s">
        <v>39</v>
      </c>
      <c r="C12" s="1">
        <v>0.9</v>
      </c>
    </row>
    <row r="13" spans="2:3" x14ac:dyDescent="0.25">
      <c r="B13" s="44" t="s">
        <v>46</v>
      </c>
      <c r="C13" s="44"/>
    </row>
    <row r="14" spans="2:3" x14ac:dyDescent="0.25">
      <c r="B14" s="1" t="s">
        <v>59</v>
      </c>
      <c r="C14" s="1" t="s">
        <v>61</v>
      </c>
    </row>
    <row r="15" spans="2:3" x14ac:dyDescent="0.25">
      <c r="B15" s="12" t="s">
        <v>55</v>
      </c>
      <c r="C15" s="12">
        <v>4</v>
      </c>
    </row>
    <row r="16" spans="2:3" x14ac:dyDescent="0.25">
      <c r="B16" s="12" t="s">
        <v>57</v>
      </c>
      <c r="C16" s="12">
        <v>7.0000000000000007E-2</v>
      </c>
    </row>
    <row r="17" spans="1:3" ht="13.9" customHeight="1" x14ac:dyDescent="0.25">
      <c r="B17" s="1" t="s">
        <v>39</v>
      </c>
      <c r="C17" s="1">
        <v>0.6</v>
      </c>
    </row>
    <row r="18" spans="1:3" ht="13.9" customHeight="1" x14ac:dyDescent="0.25"/>
    <row r="21" spans="1:3" x14ac:dyDescent="0.25">
      <c r="B21" s="36" t="s">
        <v>59</v>
      </c>
      <c r="C21" s="36" t="s">
        <v>60</v>
      </c>
    </row>
    <row r="22" spans="1:3" x14ac:dyDescent="0.25">
      <c r="B22" s="13" t="s">
        <v>40</v>
      </c>
      <c r="C22" s="1">
        <v>20</v>
      </c>
    </row>
    <row r="23" spans="1:3" x14ac:dyDescent="0.25">
      <c r="B23" s="12" t="s">
        <v>50</v>
      </c>
      <c r="C23" s="1">
        <v>0.25</v>
      </c>
    </row>
    <row r="24" spans="1:3" ht="13.9" customHeight="1" x14ac:dyDescent="0.25">
      <c r="B24" s="12" t="s">
        <v>62</v>
      </c>
      <c r="C24" s="1">
        <v>0.43</v>
      </c>
    </row>
    <row r="25" spans="1:3" x14ac:dyDescent="0.25">
      <c r="A25" s="14"/>
    </row>
  </sheetData>
  <mergeCells count="4">
    <mergeCell ref="B2:C2"/>
    <mergeCell ref="B13:C13"/>
    <mergeCell ref="B8:C8"/>
    <mergeCell ref="B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A35" sqref="A35"/>
    </sheetView>
  </sheetViews>
  <sheetFormatPr defaultColWidth="8.85546875" defaultRowHeight="15.75" x14ac:dyDescent="0.25"/>
  <cols>
    <col min="1" max="1" width="61.7109375" style="7" bestFit="1" customWidth="1"/>
    <col min="2" max="2" width="12.140625" style="7" bestFit="1" customWidth="1"/>
    <col min="3" max="3" width="12.7109375" style="7" bestFit="1" customWidth="1"/>
    <col min="4" max="4" width="13.28515625" style="7" bestFit="1" customWidth="1"/>
    <col min="5" max="5" width="8.85546875" style="7"/>
    <col min="6" max="6" width="12.7109375" style="7" customWidth="1"/>
    <col min="7" max="8" width="13.28515625" style="7" bestFit="1" customWidth="1"/>
    <col min="9" max="10" width="8.85546875" style="7"/>
    <col min="11" max="11" width="20.85546875" style="7" customWidth="1"/>
    <col min="12" max="13" width="13.28515625" style="7" bestFit="1" customWidth="1"/>
    <col min="14" max="16384" width="8.85546875" style="7"/>
  </cols>
  <sheetData>
    <row r="1" spans="1:13" ht="20.45" x14ac:dyDescent="0.35">
      <c r="A1" s="46" t="s">
        <v>61</v>
      </c>
      <c r="B1" s="46"/>
      <c r="C1" s="46"/>
      <c r="F1"/>
      <c r="G1"/>
      <c r="H1"/>
      <c r="I1"/>
      <c r="J1"/>
      <c r="K1" s="47"/>
      <c r="L1" s="47"/>
      <c r="M1" s="47"/>
    </row>
    <row r="2" spans="1:13" ht="21" x14ac:dyDescent="0.4">
      <c r="A2" s="16" t="s">
        <v>45</v>
      </c>
      <c r="B2" s="17">
        <v>2012</v>
      </c>
      <c r="C2" s="5">
        <v>2019</v>
      </c>
      <c r="F2"/>
      <c r="G2"/>
      <c r="H2"/>
      <c r="I2"/>
      <c r="J2"/>
      <c r="K2"/>
      <c r="L2"/>
      <c r="M2"/>
    </row>
    <row r="3" spans="1:13" ht="15.6" x14ac:dyDescent="0.3">
      <c r="A3" s="1" t="s">
        <v>65</v>
      </c>
      <c r="B3" s="1">
        <v>191052646</v>
      </c>
      <c r="C3" s="1">
        <v>197710433</v>
      </c>
      <c r="F3"/>
      <c r="G3"/>
      <c r="H3"/>
      <c r="I3"/>
      <c r="J3"/>
      <c r="K3"/>
      <c r="L3"/>
      <c r="M3"/>
    </row>
    <row r="4" spans="1:13" ht="15.6" x14ac:dyDescent="0.3">
      <c r="A4" s="1" t="s">
        <v>66</v>
      </c>
      <c r="B4" s="1">
        <v>2107700100</v>
      </c>
      <c r="C4" s="1">
        <v>2229596415</v>
      </c>
      <c r="F4"/>
      <c r="G4"/>
      <c r="H4"/>
      <c r="I4"/>
      <c r="J4"/>
      <c r="K4"/>
      <c r="L4"/>
      <c r="M4"/>
    </row>
    <row r="5" spans="1:13" ht="15.6" x14ac:dyDescent="0.3">
      <c r="A5" s="1" t="s">
        <v>67</v>
      </c>
      <c r="B5" s="1">
        <v>84308004</v>
      </c>
      <c r="C5" s="1">
        <v>89183856.599999994</v>
      </c>
      <c r="F5"/>
      <c r="G5"/>
      <c r="H5"/>
      <c r="I5"/>
      <c r="J5"/>
      <c r="K5"/>
      <c r="L5"/>
      <c r="M5"/>
    </row>
    <row r="6" spans="1:13" ht="15.6" x14ac:dyDescent="0.3">
      <c r="A6" s="1" t="s">
        <v>68</v>
      </c>
      <c r="B6" s="2">
        <v>15386.210729999999</v>
      </c>
      <c r="C6" s="2">
        <v>16276.053829500001</v>
      </c>
      <c r="F6"/>
      <c r="G6"/>
      <c r="H6"/>
      <c r="I6"/>
      <c r="J6"/>
      <c r="K6"/>
      <c r="L6"/>
      <c r="M6"/>
    </row>
    <row r="7" spans="1:13" ht="15.6" x14ac:dyDescent="0.3">
      <c r="A7" s="1" t="s">
        <v>69</v>
      </c>
      <c r="B7" s="2">
        <v>6154.4842919999983</v>
      </c>
      <c r="C7" s="2">
        <v>6510.4215317999997</v>
      </c>
      <c r="F7"/>
      <c r="G7"/>
      <c r="H7"/>
      <c r="I7"/>
      <c r="J7"/>
      <c r="K7"/>
      <c r="L7"/>
      <c r="M7"/>
    </row>
    <row r="8" spans="1:13" ht="15.6" x14ac:dyDescent="0.3">
      <c r="A8" s="1" t="s">
        <v>53</v>
      </c>
      <c r="B8" s="2">
        <v>3252.6236111111111</v>
      </c>
      <c r="C8" s="2">
        <v>3440.735208333333</v>
      </c>
      <c r="F8"/>
      <c r="G8"/>
      <c r="H8"/>
      <c r="I8"/>
      <c r="J8"/>
      <c r="K8"/>
      <c r="L8"/>
      <c r="M8"/>
    </row>
    <row r="9" spans="1:13" ht="15.6" x14ac:dyDescent="0.3">
      <c r="F9"/>
      <c r="G9"/>
      <c r="H9"/>
      <c r="I9"/>
      <c r="J9"/>
      <c r="K9"/>
      <c r="L9"/>
      <c r="M9"/>
    </row>
    <row r="10" spans="1:13" ht="15.6" x14ac:dyDescent="0.3">
      <c r="F10"/>
      <c r="G10"/>
      <c r="H10"/>
      <c r="I10"/>
      <c r="J10"/>
      <c r="K10"/>
      <c r="L10"/>
      <c r="M10"/>
    </row>
    <row r="11" spans="1:13" ht="21" x14ac:dyDescent="0.4">
      <c r="A11" s="16" t="s">
        <v>44</v>
      </c>
      <c r="B11" s="17">
        <v>2012</v>
      </c>
      <c r="C11" s="5">
        <v>2019</v>
      </c>
      <c r="F11"/>
      <c r="G11"/>
      <c r="H11"/>
      <c r="I11"/>
      <c r="J11"/>
      <c r="K11"/>
      <c r="L11"/>
      <c r="M11"/>
    </row>
    <row r="12" spans="1:13" ht="15.6" x14ac:dyDescent="0.3">
      <c r="A12" s="1" t="s">
        <v>65</v>
      </c>
      <c r="B12" s="1">
        <v>729209320</v>
      </c>
      <c r="C12" s="1">
        <v>851809931</v>
      </c>
      <c r="F12"/>
      <c r="G12"/>
      <c r="H12"/>
      <c r="I12"/>
      <c r="J12"/>
      <c r="K12"/>
      <c r="L12"/>
      <c r="M12"/>
    </row>
    <row r="13" spans="1:13" ht="15.6" x14ac:dyDescent="0.3">
      <c r="A13" s="1" t="s">
        <v>66</v>
      </c>
      <c r="B13" s="1">
        <v>131257677.59999999</v>
      </c>
      <c r="C13" s="1">
        <v>153325787.57999998</v>
      </c>
      <c r="F13"/>
      <c r="G13"/>
      <c r="H13"/>
      <c r="I13"/>
      <c r="J13"/>
      <c r="K13"/>
      <c r="L13"/>
      <c r="M13"/>
    </row>
    <row r="14" spans="1:13" ht="15.6" x14ac:dyDescent="0.3">
      <c r="A14" s="1" t="s">
        <v>67</v>
      </c>
      <c r="B14" s="2">
        <v>9188037.432</v>
      </c>
      <c r="C14" s="2">
        <v>10732805.1306</v>
      </c>
      <c r="F14"/>
      <c r="G14"/>
      <c r="H14"/>
      <c r="I14"/>
      <c r="J14"/>
      <c r="K14"/>
      <c r="L14"/>
      <c r="M14"/>
    </row>
    <row r="15" spans="1:13" ht="15.6" x14ac:dyDescent="0.3">
      <c r="A15" s="1" t="s">
        <v>68</v>
      </c>
      <c r="B15" s="2">
        <v>3018.2702964120008</v>
      </c>
      <c r="C15" s="2">
        <v>3525.7264854020996</v>
      </c>
      <c r="F15"/>
      <c r="G15"/>
      <c r="H15"/>
      <c r="I15"/>
      <c r="J15"/>
      <c r="K15"/>
      <c r="L15"/>
      <c r="M15"/>
    </row>
    <row r="16" spans="1:13" ht="15.6" x14ac:dyDescent="0.3">
      <c r="A16" s="1" t="s">
        <v>69</v>
      </c>
      <c r="B16" s="2">
        <v>1207.3081185648002</v>
      </c>
      <c r="C16" s="2">
        <v>1410.2905941608403</v>
      </c>
      <c r="F16"/>
      <c r="G16"/>
      <c r="H16"/>
      <c r="I16"/>
      <c r="J16"/>
      <c r="K16"/>
      <c r="L16"/>
      <c r="M16"/>
    </row>
    <row r="17" spans="1:13" ht="15.6" x14ac:dyDescent="0.3">
      <c r="A17" s="1" t="s">
        <v>53</v>
      </c>
      <c r="B17" s="2">
        <v>638.05815500000028</v>
      </c>
      <c r="C17" s="2">
        <v>745.33368962500026</v>
      </c>
      <c r="F17"/>
      <c r="G17"/>
      <c r="H17"/>
      <c r="I17"/>
      <c r="J17"/>
      <c r="K17"/>
      <c r="L17"/>
      <c r="M17"/>
    </row>
    <row r="18" spans="1:13" ht="15.6" x14ac:dyDescent="0.3">
      <c r="F18"/>
      <c r="G18"/>
      <c r="H18"/>
      <c r="I18"/>
      <c r="J18"/>
      <c r="K18"/>
      <c r="L18"/>
      <c r="M18"/>
    </row>
    <row r="19" spans="1:13" ht="15.6" x14ac:dyDescent="0.3">
      <c r="F19"/>
      <c r="G19"/>
      <c r="H19"/>
      <c r="I19"/>
      <c r="J19"/>
      <c r="K19"/>
      <c r="L19"/>
      <c r="M19"/>
    </row>
    <row r="20" spans="1:13" ht="21" x14ac:dyDescent="0.4">
      <c r="A20" s="16" t="s">
        <v>46</v>
      </c>
      <c r="B20" s="17">
        <v>2012</v>
      </c>
      <c r="C20" s="5">
        <v>2019</v>
      </c>
      <c r="F20"/>
      <c r="G20"/>
      <c r="H20"/>
      <c r="I20"/>
      <c r="J20"/>
      <c r="K20"/>
      <c r="L20"/>
      <c r="M20"/>
    </row>
    <row r="21" spans="1:13" ht="15.6" x14ac:dyDescent="0.3">
      <c r="A21" s="1" t="s">
        <v>65</v>
      </c>
      <c r="B21" s="1">
        <v>10290695</v>
      </c>
      <c r="C21" s="1">
        <v>9055488</v>
      </c>
      <c r="F21"/>
      <c r="G21"/>
      <c r="H21"/>
      <c r="I21"/>
      <c r="J21"/>
      <c r="K21"/>
      <c r="L21"/>
      <c r="M21"/>
    </row>
    <row r="22" spans="1:13" ht="15.6" x14ac:dyDescent="0.3">
      <c r="A22" s="1" t="s">
        <v>66</v>
      </c>
      <c r="B22" s="1">
        <v>41162780</v>
      </c>
      <c r="C22" s="1">
        <v>36221952</v>
      </c>
      <c r="F22"/>
      <c r="G22"/>
      <c r="H22"/>
      <c r="I22"/>
      <c r="J22"/>
      <c r="K22"/>
      <c r="L22"/>
      <c r="M22"/>
    </row>
    <row r="23" spans="1:13" ht="15.6" x14ac:dyDescent="0.3">
      <c r="A23" s="1" t="s">
        <v>67</v>
      </c>
      <c r="B23" s="2">
        <v>2881394.5999999996</v>
      </c>
      <c r="C23" s="2">
        <v>2535536.6400000001</v>
      </c>
      <c r="F23"/>
      <c r="G23"/>
      <c r="H23"/>
      <c r="I23"/>
      <c r="J23"/>
      <c r="K23"/>
      <c r="L23"/>
      <c r="M23"/>
    </row>
    <row r="24" spans="1:13" ht="15.6" x14ac:dyDescent="0.3">
      <c r="A24" s="1" t="s">
        <v>68</v>
      </c>
      <c r="B24" s="2">
        <v>631.02541740000004</v>
      </c>
      <c r="C24" s="2">
        <v>555.28252416000009</v>
      </c>
      <c r="F24"/>
      <c r="G24"/>
      <c r="H24"/>
      <c r="I24"/>
      <c r="J24"/>
      <c r="K24"/>
      <c r="L24"/>
      <c r="M24"/>
    </row>
    <row r="25" spans="1:13" ht="15.6" x14ac:dyDescent="0.3">
      <c r="A25" s="1" t="s">
        <v>69</v>
      </c>
      <c r="B25" s="2">
        <v>252.41016696</v>
      </c>
      <c r="C25" s="2">
        <v>222.113009664</v>
      </c>
      <c r="F25"/>
      <c r="G25"/>
      <c r="H25"/>
      <c r="I25"/>
      <c r="J25"/>
      <c r="K25"/>
      <c r="L25"/>
      <c r="M25"/>
    </row>
    <row r="26" spans="1:13" ht="15.6" x14ac:dyDescent="0.3">
      <c r="A26" s="1" t="s">
        <v>53</v>
      </c>
      <c r="B26" s="2">
        <v>133.39789814814816</v>
      </c>
      <c r="C26" s="2">
        <v>117.38595555555557</v>
      </c>
      <c r="F26"/>
      <c r="G26"/>
      <c r="H26"/>
      <c r="I26"/>
      <c r="J26"/>
      <c r="K26"/>
      <c r="L26"/>
      <c r="M26"/>
    </row>
    <row r="28" spans="1:13" ht="15.6" x14ac:dyDescent="0.3">
      <c r="B28" s="17">
        <v>2012</v>
      </c>
      <c r="C28" s="5">
        <v>2019</v>
      </c>
    </row>
    <row r="29" spans="1:13" ht="15.6" x14ac:dyDescent="0.3">
      <c r="A29" s="18" t="s">
        <v>70</v>
      </c>
      <c r="B29" s="1">
        <f>B3+B12+B21</f>
        <v>930552661</v>
      </c>
      <c r="C29" s="1">
        <f>C3+C12+C21</f>
        <v>1058575852</v>
      </c>
    </row>
    <row r="30" spans="1:13" ht="15.6" x14ac:dyDescent="0.3">
      <c r="A30" s="15" t="s">
        <v>66</v>
      </c>
      <c r="B30" s="1">
        <f>B4+B13+B22</f>
        <v>2280120557.5999999</v>
      </c>
      <c r="C30" s="1">
        <f>C4+C13+C22</f>
        <v>2419144154.5799999</v>
      </c>
    </row>
    <row r="31" spans="1:13" ht="15.6" x14ac:dyDescent="0.3">
      <c r="A31" s="15" t="s">
        <v>67</v>
      </c>
      <c r="B31" s="2">
        <f>B14+B23+B5</f>
        <v>96377436.032000005</v>
      </c>
      <c r="C31" s="2">
        <f>C14+C23+C5</f>
        <v>102452198.3706</v>
      </c>
    </row>
    <row r="32" spans="1:13" ht="15.6" x14ac:dyDescent="0.3">
      <c r="A32" s="15" t="s">
        <v>68</v>
      </c>
      <c r="B32" s="2">
        <f>B6+B15+B24</f>
        <v>19035.506443811999</v>
      </c>
      <c r="C32" s="2">
        <f>C6+C15+C24</f>
        <v>20357.062839062099</v>
      </c>
    </row>
    <row r="33" spans="1:3" ht="15.6" x14ac:dyDescent="0.3">
      <c r="A33" s="15" t="s">
        <v>69</v>
      </c>
      <c r="B33" s="2">
        <f>B16+B25+B7</f>
        <v>7614.2025775247985</v>
      </c>
      <c r="C33" s="2">
        <f>C16+C25+C7</f>
        <v>8142.8251356248402</v>
      </c>
    </row>
    <row r="34" spans="1:3" ht="15.6" x14ac:dyDescent="0.3">
      <c r="A34" s="15" t="s">
        <v>53</v>
      </c>
      <c r="B34" s="2">
        <f>B8+B17+B26</f>
        <v>4024.0796642592595</v>
      </c>
      <c r="C34" s="2">
        <f>C8+C17+C26</f>
        <v>4303.4548535138892</v>
      </c>
    </row>
  </sheetData>
  <mergeCells count="2">
    <mergeCell ref="A1:C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Piggery OD (2)</vt:lpstr>
      <vt:lpstr>Poultry OD (2)</vt:lpstr>
      <vt:lpstr>Cattle OD  (2)</vt:lpstr>
      <vt:lpstr>Values used for calculations</vt:lpstr>
      <vt:lpstr>TOTAL values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Banafsha</dc:creator>
  <cp:lastModifiedBy>HP Workstation</cp:lastModifiedBy>
  <dcterms:created xsi:type="dcterms:W3CDTF">2023-10-20T10:07:13Z</dcterms:created>
  <dcterms:modified xsi:type="dcterms:W3CDTF">2026-09-11T04:13:15Z</dcterms:modified>
</cp:coreProperties>
</file>